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P Novo final" sheetId="1" r:id="rId1"/>
  </sheets>
  <externalReferences>
    <externalReference r:id="rId4"/>
    <externalReference r:id="rId5"/>
    <externalReference r:id="rId6"/>
  </externalReferences>
  <definedNames>
    <definedName name="_xlnm.Print_Titles" localSheetId="0">'PRP Novo final'!$8:$8</definedName>
    <definedName name="Excel_BuiltIn_Print_Titles_1_1">'PRP Novo final'!$A$8:$IU$8</definedName>
    <definedName name="Excel_BuiltIn__FilterDatabase_1">'PRP Novo final'!$A$9:$M$58</definedName>
    <definedName name="a">'[1]NOVMIR3'!$U$71:$Y$134</definedName>
    <definedName name="b">'[1]NOVMIR3'!$A$3:$A$43</definedName>
    <definedName name="ć_1">'[2]NEFTRANS'!#REF!</definedName>
    <definedName name="ć">'[2]NEFTRANS'!#REF!</definedName>
    <definedName name="d">'[1]NOVMIR3'!$E$3:$E$43</definedName>
    <definedName name="f_1">'[2]NEFTRANS'!#REF!</definedName>
    <definedName name="f">'[2]NEFTRANS'!#REF!</definedName>
    <definedName name="I_1">'[3]NEFTRANS'!#REF!</definedName>
    <definedName name="I">'[3]NEFTRANS'!#REF!</definedName>
    <definedName name="IdiNa1_1">NA()</definedName>
    <definedName name="IdiNa1">IdiNa1</definedName>
    <definedName name="IdiNa10_1">NA()</definedName>
    <definedName name="IdiNa10">IdiNa10</definedName>
    <definedName name="IdiNa11_1">NA()</definedName>
    <definedName name="IdiNa11">IdiNa11</definedName>
    <definedName name="IdiNa12_1">NA()</definedName>
    <definedName name="IdiNa12">IdiNa12</definedName>
    <definedName name="IdiNa13_1">NA()</definedName>
    <definedName name="IdiNa13">IdiNa13</definedName>
    <definedName name="IdiNa14_1">NA()</definedName>
    <definedName name="IdiNa14">IdiNa14</definedName>
    <definedName name="IdiNa15_1">NA()</definedName>
    <definedName name="IdiNa15">IdiNa15</definedName>
    <definedName name="IdiNa16_1">NA()</definedName>
    <definedName name="IdiNa16">IdiNa16</definedName>
    <definedName name="IdiNa17_1">NA()</definedName>
    <definedName name="IdiNa17">IdiNa17</definedName>
    <definedName name="IdiNa18_1">NA()</definedName>
    <definedName name="IdiNa18">IdiNa18</definedName>
    <definedName name="IdiNa19_1">NA()</definedName>
    <definedName name="IdiNa19">IdiNa19</definedName>
    <definedName name="IdiNa2_1">NA()</definedName>
    <definedName name="IdiNa2">IdiNa2</definedName>
    <definedName name="IdiNa20_1">NA()</definedName>
    <definedName name="IdiNa20">IdiNa20</definedName>
    <definedName name="IdiNa21_1">NA()</definedName>
    <definedName name="IdiNa21">IdiNa21</definedName>
    <definedName name="IdiNa22_1">NA()</definedName>
    <definedName name="IdiNa22">IdiNa22</definedName>
    <definedName name="IdiNa23_1">NA()</definedName>
    <definedName name="IdiNa23">IdiNa23</definedName>
    <definedName name="IdiNa24_1">NA()</definedName>
    <definedName name="IdiNa24">IdiNa24</definedName>
    <definedName name="IdiNa25_1">NA()</definedName>
    <definedName name="IdiNa25">IdiNa25</definedName>
    <definedName name="IdiNa26_1">NA()</definedName>
    <definedName name="IdiNa26">IdiNa26</definedName>
    <definedName name="IdiNa27_1">NA()</definedName>
    <definedName name="IdiNa27">IdiNa27</definedName>
    <definedName name="IdiNa28_1">NA()</definedName>
    <definedName name="IdiNa28">IdiNa28</definedName>
    <definedName name="IdiNa29_1">NA()</definedName>
    <definedName name="IdiNa29">IdiNa29</definedName>
    <definedName name="IdiNa3_1">NA()</definedName>
    <definedName name="IdiNa3">IdiNa3</definedName>
    <definedName name="IdiNa30_1">NA()</definedName>
    <definedName name="IdiNa30">IdiNa30</definedName>
    <definedName name="IdiNa31_1">NA()</definedName>
    <definedName name="IdiNa31">IdiNa31</definedName>
    <definedName name="IdiNa32_1">NA()</definedName>
    <definedName name="IdiNa32">IdiNa32</definedName>
    <definedName name="IdiNa33_1">NA()</definedName>
    <definedName name="IdiNa33">IdiNa33</definedName>
    <definedName name="IdiNa34_1">NA()</definedName>
    <definedName name="IdiNa34">IdiNa34</definedName>
    <definedName name="IdiNa35_1">NA()</definedName>
    <definedName name="IdiNa35">IdiNa35</definedName>
    <definedName name="IdiNa4_1">NA()</definedName>
    <definedName name="IdiNa4">IdiNa4</definedName>
    <definedName name="IdiNa5_1">NA()</definedName>
    <definedName name="IdiNa5">IdiNa5</definedName>
    <definedName name="IdiNa6_1">NA()</definedName>
    <definedName name="IdiNa6">IdiNa6</definedName>
    <definedName name="IdiNa7_1">NA()</definedName>
    <definedName name="IdiNa7">IdiNa7</definedName>
    <definedName name="IdiNa8_1">NA()</definedName>
    <definedName name="IdiNa8">IdiNa8</definedName>
    <definedName name="IdiNa9_1">NA()</definedName>
    <definedName name="IdiNa9">IdiNa9</definedName>
    <definedName name="K_1">'[3]NEFTRANS'!#REF!</definedName>
    <definedName name="K">'[3]NEFTRANS'!#REF!</definedName>
    <definedName name="M_1">'[3]NEFTRANS'!#REF!</definedName>
    <definedName name="M">'[3]NEFTRANS'!#REF!</definedName>
    <definedName name="N_1">'[3]NEFTRANS'!#REF!</definedName>
    <definedName name="N">'[3]NEFTRANS'!#REF!</definedName>
    <definedName name="novo_1">'[2]NEFTRANS'!#REF!</definedName>
    <definedName name="novo">'[2]NEFTRANS'!#REF!</definedName>
    <definedName name="P_1">'[3]NEFTRANS'!#REF!</definedName>
    <definedName name="P">'[3]NEFTRANS'!#REF!</definedName>
    <definedName name="Excel_BuiltIn_Print_Area">#REF!</definedName>
    <definedName name="PRINT_AREA_MI">#REF!</definedName>
    <definedName name="U_1">'[3]NEFTRANS'!#REF!</definedName>
    <definedName name="U">'[3]NEFTRANS'!#REF!</definedName>
  </definedNames>
  <calcPr fullCalcOnLoad="1"/>
</workbook>
</file>

<file path=xl/sharedStrings.xml><?xml version="1.0" encoding="utf-8"?>
<sst xmlns="http://schemas.openxmlformats.org/spreadsheetml/2006/main" count="282" uniqueCount="169">
  <si>
    <t xml:space="preserve">                                          Na temelju članka 89.  stavak 2. Zakona o proračunu ("Narodne novine" broj 144/21.) i članka 47. Statuta Općina Sikirevci ("Službeni vjesnik Brodsko-posavske  županije" broj 11/21), </t>
  </si>
  <si>
    <t>Općinski načelnik Općine Sikirevci podnosi Općinskom vijeću općine Sikirevci:</t>
  </si>
  <si>
    <t xml:space="preserve"> GODIŠNJE  IZVJEŠĆE O REALIZACIJI  PLANA RAZVONIJNIH PROGRAMA OPĆINE SIKIREVCI U 2021. GOD.</t>
  </si>
  <si>
    <t>Članak 1.</t>
  </si>
  <si>
    <r>
      <t xml:space="preserve"> </t>
    </r>
    <r>
      <rPr>
        <sz val="18"/>
        <rFont val="Arial"/>
        <family val="2"/>
      </rPr>
      <t>Godišnji plan sadrži razvojne programe prema ciljevima i prioritetima razvoja koji su povezani s planskom i organizacijskom klasifikacijom te iskazana realizacija u vremenskom preiodu od 01.01.-31.12.2021.:</t>
    </r>
  </si>
  <si>
    <t>Klasifikacija</t>
  </si>
  <si>
    <t>Naziv cilja</t>
  </si>
  <si>
    <t>Naziv mjere</t>
  </si>
  <si>
    <t>Program/aktivnost</t>
  </si>
  <si>
    <t>Naziv programa/aktivnosti</t>
  </si>
  <si>
    <t>PLAN 2021.</t>
  </si>
  <si>
    <t>IZMJENA I DOPUNA PLANA ZA 2021. GODINU</t>
  </si>
  <si>
    <t>REALIZACIJA PLANA U 2021. GOD.</t>
  </si>
  <si>
    <t>Projekcija 2018.</t>
  </si>
  <si>
    <t>Pokazatelj rezultata</t>
  </si>
  <si>
    <t>Odgovornost za provedbu mjere (organizacijska klasifikacija</t>
  </si>
  <si>
    <t>P, I</t>
  </si>
  <si>
    <t>p</t>
  </si>
  <si>
    <t>1.</t>
  </si>
  <si>
    <t>Projekcija</t>
  </si>
  <si>
    <t>CILJ 2. RAZVOJ KONKURENTNOG I ODRŽIVOG GOSPODARSTVA</t>
  </si>
  <si>
    <t>Mjera 2.1.: Jačanje komunalne infrastrukture</t>
  </si>
  <si>
    <t>P, I, F</t>
  </si>
  <si>
    <t>CILJ 1: UČINKOVITO UPRAVLJANJE RAZVOJEM I RAZVOJNIM RESURSIMA</t>
  </si>
  <si>
    <t>Mjera 1.1.: Prostorno planiranje</t>
  </si>
  <si>
    <t>K1003-07</t>
  </si>
  <si>
    <t>Izradadetaljne  prostorno planske dok.industrijeske zone</t>
  </si>
  <si>
    <t>1.1.1.</t>
  </si>
  <si>
    <t>postotak razvijenosti područja</t>
  </si>
  <si>
    <t>002</t>
  </si>
  <si>
    <t>K1003-08</t>
  </si>
  <si>
    <t>Izrada projektnih dokumentacija za izgradnju cesta i objekata na području  oba naselja</t>
  </si>
  <si>
    <t>1.1.2.</t>
  </si>
  <si>
    <t>001</t>
  </si>
  <si>
    <t xml:space="preserve">UKUPNO CILJ 1. </t>
  </si>
  <si>
    <t>CILJ 2: RAZVOJ KONKURENTNOG I ODRŽIVOG GOSPODARSTVA</t>
  </si>
  <si>
    <t>A1004-02</t>
  </si>
  <si>
    <t>Održavanje nerazvrstanih cesta</t>
  </si>
  <si>
    <t>2.1.1</t>
  </si>
  <si>
    <t>dužina dionice</t>
  </si>
  <si>
    <t>Usluge rada strojem(rušenje,uređenje javnih površina, zimska služba)</t>
  </si>
  <si>
    <t>2.1.2</t>
  </si>
  <si>
    <t>A1004-04</t>
  </si>
  <si>
    <t>Električna energija - javna rasvjeta</t>
  </si>
  <si>
    <t>2.1.3</t>
  </si>
  <si>
    <t>broj rasvjetinih mjesta</t>
  </si>
  <si>
    <t>Električna energija-održavanje javne rasvjete</t>
  </si>
  <si>
    <t>2.1.4</t>
  </si>
  <si>
    <t>odnos zaprimljenih prijava / broj intervencija</t>
  </si>
  <si>
    <t>Usluge tek. i inv. održ.- zgrade u vl.općine</t>
  </si>
  <si>
    <t>2.1.5.</t>
  </si>
  <si>
    <t>prosječna  starost, dotrajalost</t>
  </si>
  <si>
    <t>A1003-01</t>
  </si>
  <si>
    <t>Materijal za  održavanja objekata u vl.općine</t>
  </si>
  <si>
    <t>2.1.6.</t>
  </si>
  <si>
    <t>razvijenost općine</t>
  </si>
  <si>
    <t>K1003-02</t>
  </si>
  <si>
    <t>Izgradnja Hangara (prostor za komunalnu opremu i strojeve)</t>
  </si>
  <si>
    <t>2.1.7.</t>
  </si>
  <si>
    <t>broj strojeva, uređaja i prijevoznih sredstva a za komunalne poslove</t>
  </si>
  <si>
    <t>Dodatna ulaganja u  objekte  u vlas.općine</t>
  </si>
  <si>
    <t>2.1.8.</t>
  </si>
  <si>
    <t>K1003-05</t>
  </si>
  <si>
    <t>Modernizacija nogostupa</t>
  </si>
  <si>
    <t>2.1.9.</t>
  </si>
  <si>
    <t>Modernizacija nerazvrstanih cesta u oba naselja</t>
  </si>
  <si>
    <t>2.1.10.</t>
  </si>
  <si>
    <t>metri novog asfalta</t>
  </si>
  <si>
    <t>K1003-03</t>
  </si>
  <si>
    <t>Izgradnja (produženje) vodovodne mreže u oba naseljai  priključenje</t>
  </si>
  <si>
    <t>2.1.11.</t>
  </si>
  <si>
    <t>pokrivenost općine toplovodom i broj priključaka</t>
  </si>
  <si>
    <t>Plinofikacija</t>
  </si>
  <si>
    <t>2.1.12.</t>
  </si>
  <si>
    <t>pokrivenost općine plinovodom  i broj priključaka</t>
  </si>
  <si>
    <t>A1004-05</t>
  </si>
  <si>
    <t>Izgradnja novih grobnih staza</t>
  </si>
  <si>
    <t>2.1.13.</t>
  </si>
  <si>
    <t xml:space="preserve">Izgradnja parkirališta preko puta crkve za javna vozila </t>
  </si>
  <si>
    <t>2.1.14.</t>
  </si>
  <si>
    <t>K1003-06</t>
  </si>
  <si>
    <t xml:space="preserve">Javna rasvjeta Park i bista </t>
  </si>
  <si>
    <t>2.1.15.</t>
  </si>
  <si>
    <t>Rekonstrukcija javne rasvjete</t>
  </si>
  <si>
    <t>2.1.16.</t>
  </si>
  <si>
    <t>broj rasvjetnih mjesta, vijek trajanja</t>
  </si>
  <si>
    <t xml:space="preserve">Mjera 2.2. Razvoj malog i srednjeg poduzetništva te poljoprivrede </t>
  </si>
  <si>
    <t>Građevinsko zemljište-kupovina nekretnine</t>
  </si>
  <si>
    <t>2.2.1.</t>
  </si>
  <si>
    <t>otkup zemljišta</t>
  </si>
  <si>
    <t>K1004-03</t>
  </si>
  <si>
    <t>Komunalna oprema za održav. javnih površina,komposteri</t>
  </si>
  <si>
    <t>2.2.2.</t>
  </si>
  <si>
    <t>broj korisnika</t>
  </si>
  <si>
    <t>Mjera2.3.: Razvoj institucionalnih kapaciteta JLS</t>
  </si>
  <si>
    <t>A1005-02</t>
  </si>
  <si>
    <t>Lokalna razvojna strategija</t>
  </si>
  <si>
    <t>2.3.1.</t>
  </si>
  <si>
    <t>UKUPNO CILJ 2.</t>
  </si>
  <si>
    <t>CILJ 3: RAZVOJ LJUDSKIH POTENCIJALA</t>
  </si>
  <si>
    <t>Mjera 3.1.: Unapređenje postojećeg obrazovnog sustava i usklađivanje s tržišnim potrebama općine</t>
  </si>
  <si>
    <t>Dječje igralište-</t>
  </si>
  <si>
    <t>3.1.1.</t>
  </si>
  <si>
    <t>broj djece</t>
  </si>
  <si>
    <t>2.</t>
  </si>
  <si>
    <t>Izgradnja dječjeg vrtića</t>
  </si>
  <si>
    <t>3.1.2.</t>
  </si>
  <si>
    <t>A1008-02</t>
  </si>
  <si>
    <t>Sufinanciranje javnog prijevoza  srednjoškolaca</t>
  </si>
  <si>
    <t>3.1.3.</t>
  </si>
  <si>
    <t>broj korisnika uspješnost školovanja</t>
  </si>
  <si>
    <t>A1008-01</t>
  </si>
  <si>
    <t>Predškolski odgoj</t>
  </si>
  <si>
    <t>3.1.4.</t>
  </si>
  <si>
    <t>A1008-03</t>
  </si>
  <si>
    <t>Osnovno školsko obrazovanje</t>
  </si>
  <si>
    <t>3.1.5.</t>
  </si>
  <si>
    <t>Izgradnja školske športske dvorane</t>
  </si>
  <si>
    <t>3.1.6.</t>
  </si>
  <si>
    <t>A1008-04</t>
  </si>
  <si>
    <t>Stipendije studentima-jednokratne fin.pomoći</t>
  </si>
  <si>
    <t>3.1.7.</t>
  </si>
  <si>
    <t>UKUPNO CILJ 3.</t>
  </si>
  <si>
    <t>CILJ 4.: UNAPREĐENJE KVALITETE ŽIVOTA</t>
  </si>
  <si>
    <t>Mjera 4.1.: Poticanje zdravijeg načina života i unapređenmje zdravstvene zaštite</t>
  </si>
  <si>
    <t>A1007-01</t>
  </si>
  <si>
    <t>Sredstva za sport</t>
  </si>
  <si>
    <t>4.1.1.</t>
  </si>
  <si>
    <t>broj amatera uklj.  u akt. sportskog kluba</t>
  </si>
  <si>
    <t>Izgradnja sportskih terena Jelas Sikirevci</t>
  </si>
  <si>
    <t>4.1.2.</t>
  </si>
  <si>
    <t>Nabava kombi vozila i dostavno vozilo</t>
  </si>
  <si>
    <t>4.1.3.</t>
  </si>
  <si>
    <t>broj amatera uklj.  u akt. kulturnim klubovima i udrugama građana</t>
  </si>
  <si>
    <t>A1007-02             A 1007-03</t>
  </si>
  <si>
    <t>Sredstva za kulturu i udruge građana</t>
  </si>
  <si>
    <t>4.1.4.</t>
  </si>
  <si>
    <t>3.</t>
  </si>
  <si>
    <t>Mjera 4.2.: Očuvanje, obnova i zaštita prirodne i kulturne baštine</t>
  </si>
  <si>
    <t>Izgradnja Reciklažnog dvorišta</t>
  </si>
  <si>
    <t>4.2.1.</t>
  </si>
  <si>
    <t>smanjenje broja divljih odlagališta</t>
  </si>
  <si>
    <t xml:space="preserve">Izgradnja drvenih prijelaznih mostova </t>
  </si>
  <si>
    <t>4.2.2.</t>
  </si>
  <si>
    <t>Energetska obnova  u staru općinsku zgradu</t>
  </si>
  <si>
    <t>4.2.3.</t>
  </si>
  <si>
    <t>Izgradnja Ribarske kuće u Jarugama</t>
  </si>
  <si>
    <t>4.2.4.</t>
  </si>
  <si>
    <t>Starački dom ( projekt )</t>
  </si>
  <si>
    <t>4.3.1.</t>
  </si>
  <si>
    <t>broj pruženih usluga korisnicima</t>
  </si>
  <si>
    <t>Mjera 4.3. Skrb o starijim osobama</t>
  </si>
  <si>
    <t>A1006-01</t>
  </si>
  <si>
    <t>Pomoć starijima i nemoćnima u novcu i naravi</t>
  </si>
  <si>
    <t>4.3.2.</t>
  </si>
  <si>
    <t>Mjera 4.4.: Poticanje rasta broja stanovnika</t>
  </si>
  <si>
    <t>Potpore za novorođenčad</t>
  </si>
  <si>
    <t>4.4.1.</t>
  </si>
  <si>
    <t>smanjenje broja novorođenih</t>
  </si>
  <si>
    <t>UKUPNO CILJ 4.</t>
  </si>
  <si>
    <t>SVEUKUPNO CILJEVI:</t>
  </si>
  <si>
    <t>Članak 2.</t>
  </si>
  <si>
    <t>Ovo izvješće daje se na usvajanje Općinskom vijeću općine Sikirevci .</t>
  </si>
  <si>
    <t xml:space="preserve">OPĆINSKI NAČELNIK OPĆINE SIKIREVCI </t>
  </si>
  <si>
    <t>KLASA: 400-03/22-01/7</t>
  </si>
  <si>
    <t>URBROJ: 2178-26-02-22-01</t>
  </si>
  <si>
    <t>OPĆINSKI NAČELNIK</t>
  </si>
  <si>
    <t>Sikirevci,15.03. 2022.</t>
  </si>
  <si>
    <t>JOSIP NIKOLIĆ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</si>
</sst>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0"/>
    <numFmt numFmtId="168" formatCode="#,###.00"/>
    <numFmt numFmtId="169" formatCode="#,##0.000"/>
    <numFmt numFmtId="170" formatCode="DD/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8"/>
      <color indexed="30"/>
      <name val="Times New Roman"/>
      <family val="1"/>
    </font>
    <font>
      <sz val="18"/>
      <color indexed="8"/>
      <name val="Times New Roman"/>
      <family val="1"/>
    </font>
    <font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11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7" borderId="1" applyNumberFormat="0" applyAlignment="0" applyProtection="0"/>
    <xf numFmtId="164" fontId="11" fillId="20" borderId="6">
      <alignment horizontal="center" vertical="top" wrapText="1"/>
      <protection/>
    </xf>
    <xf numFmtId="164" fontId="12" fillId="0" borderId="7" applyNumberFormat="0" applyFill="0" applyAlignment="0" applyProtection="0"/>
    <xf numFmtId="164" fontId="13" fillId="22" borderId="0" applyNumberFormat="0" applyBorder="0" applyAlignment="0" applyProtection="0"/>
    <xf numFmtId="164" fontId="14" fillId="22" borderId="8" applyNumberFormat="0" applyProtection="0">
      <alignment vertical="center"/>
    </xf>
    <xf numFmtId="164" fontId="15" fillId="22" borderId="8" applyNumberFormat="0" applyProtection="0">
      <alignment vertical="center"/>
    </xf>
    <xf numFmtId="164" fontId="14" fillId="22" borderId="8" applyNumberFormat="0" applyProtection="0">
      <alignment horizontal="left" vertical="center" indent="1"/>
    </xf>
    <xf numFmtId="164" fontId="14" fillId="22" borderId="8" applyNumberFormat="0" applyProtection="0">
      <alignment horizontal="left" vertical="top" indent="1"/>
    </xf>
    <xf numFmtId="164" fontId="14" fillId="23" borderId="0" applyNumberFormat="0" applyProtection="0">
      <alignment horizontal="left" vertical="center" indent="1"/>
    </xf>
    <xf numFmtId="164" fontId="16" fillId="3" borderId="8" applyNumberFormat="0" applyProtection="0">
      <alignment horizontal="right" vertical="center"/>
    </xf>
    <xf numFmtId="164" fontId="16" fillId="9" borderId="8" applyNumberFormat="0" applyProtection="0">
      <alignment horizontal="right" vertical="center"/>
    </xf>
    <xf numFmtId="164" fontId="16" fillId="17" borderId="8" applyNumberFormat="0" applyProtection="0">
      <alignment horizontal="right" vertical="center"/>
    </xf>
    <xf numFmtId="164" fontId="16" fillId="11" borderId="8" applyNumberFormat="0" applyProtection="0">
      <alignment horizontal="right" vertical="center"/>
    </xf>
    <xf numFmtId="164" fontId="16" fillId="15" borderId="8" applyNumberFormat="0" applyProtection="0">
      <alignment horizontal="right" vertical="center"/>
    </xf>
    <xf numFmtId="164" fontId="16" fillId="19" borderId="8" applyNumberFormat="0" applyProtection="0">
      <alignment horizontal="right" vertical="center"/>
    </xf>
    <xf numFmtId="164" fontId="16" fillId="18" borderId="8" applyNumberFormat="0" applyProtection="0">
      <alignment horizontal="right" vertical="center"/>
    </xf>
    <xf numFmtId="164" fontId="16" fillId="24" borderId="8" applyNumberFormat="0" applyProtection="0">
      <alignment horizontal="right" vertical="center"/>
    </xf>
    <xf numFmtId="164" fontId="16" fillId="10" borderId="8" applyNumberFormat="0" applyProtection="0">
      <alignment horizontal="right" vertical="center"/>
    </xf>
    <xf numFmtId="164" fontId="14" fillId="25" borderId="9" applyNumberFormat="0" applyProtection="0">
      <alignment horizontal="left" vertical="center" indent="1"/>
    </xf>
    <xf numFmtId="164" fontId="16" fillId="6" borderId="0" applyNumberFormat="0" applyProtection="0">
      <alignment horizontal="left" vertical="center" indent="1"/>
    </xf>
    <xf numFmtId="164" fontId="17" fillId="26" borderId="0" applyNumberFormat="0" applyProtection="0">
      <alignment horizontal="left" vertical="center" indent="1"/>
    </xf>
    <xf numFmtId="164" fontId="14" fillId="23" borderId="8" applyNumberFormat="0" applyProtection="0">
      <alignment horizontal="center" vertical="top"/>
    </xf>
    <xf numFmtId="164" fontId="16" fillId="6" borderId="0" applyNumberFormat="0" applyProtection="0">
      <alignment horizontal="left" vertical="center" indent="1"/>
    </xf>
    <xf numFmtId="164" fontId="16" fillId="23" borderId="0" applyNumberFormat="0" applyProtection="0">
      <alignment horizontal="left" vertical="center" indent="1"/>
    </xf>
    <xf numFmtId="164" fontId="11" fillId="26" borderId="8" applyNumberFormat="0" applyProtection="0">
      <alignment horizontal="left" vertical="center" indent="1"/>
    </xf>
    <xf numFmtId="164" fontId="0" fillId="27" borderId="10" applyNumberFormat="0" applyProtection="0">
      <alignment horizontal="left" vertical="center" indent="1"/>
    </xf>
    <xf numFmtId="164" fontId="0" fillId="27" borderId="10" applyNumberFormat="0" applyProtection="0">
      <alignment horizontal="left" vertical="center" wrapText="1" indent="1"/>
    </xf>
    <xf numFmtId="164" fontId="11" fillId="26" borderId="8" applyNumberFormat="0" applyProtection="0">
      <alignment horizontal="left" vertical="top" indent="1"/>
    </xf>
    <xf numFmtId="164" fontId="11" fillId="23" borderId="8" applyNumberFormat="0" applyProtection="0">
      <alignment horizontal="left" vertical="center" indent="1"/>
    </xf>
    <xf numFmtId="164" fontId="0" fillId="21" borderId="10" applyNumberFormat="0" applyProtection="0">
      <alignment horizontal="left" vertical="center" indent="1"/>
    </xf>
    <xf numFmtId="164" fontId="0" fillId="21" borderId="10" applyNumberFormat="0" applyProtection="0">
      <alignment horizontal="left" vertical="center" wrapText="1" indent="1"/>
    </xf>
    <xf numFmtId="164" fontId="0" fillId="23" borderId="8" applyNumberFormat="0" applyProtection="0">
      <alignment horizontal="left" vertical="top" indent="1"/>
    </xf>
    <xf numFmtId="164" fontId="0" fillId="8" borderId="8" applyNumberFormat="0" applyProtection="0">
      <alignment horizontal="left" vertical="center" indent="1"/>
    </xf>
    <xf numFmtId="164" fontId="0" fillId="20" borderId="10" applyNumberFormat="0" applyProtection="0">
      <alignment horizontal="left" vertical="center" indent="1"/>
    </xf>
    <xf numFmtId="164" fontId="0" fillId="20" borderId="10" applyNumberFormat="0" applyProtection="0">
      <alignment horizontal="left" vertical="center" wrapText="1" indent="1"/>
    </xf>
    <xf numFmtId="164" fontId="0" fillId="8" borderId="8" applyNumberFormat="0" applyProtection="0">
      <alignment horizontal="left" vertical="top" indent="1"/>
    </xf>
    <xf numFmtId="164" fontId="0" fillId="6" borderId="8" applyNumberFormat="0" applyProtection="0">
      <alignment horizontal="left" vertical="center" indent="1"/>
    </xf>
    <xf numFmtId="164" fontId="0" fillId="6" borderId="8" applyNumberFormat="0" applyProtection="0">
      <alignment horizontal="left" vertical="top" indent="1"/>
    </xf>
    <xf numFmtId="164" fontId="0" fillId="0" borderId="0">
      <alignment/>
      <protection/>
    </xf>
    <xf numFmtId="164" fontId="16" fillId="28" borderId="8" applyNumberFormat="0" applyProtection="0">
      <alignment vertical="center"/>
    </xf>
    <xf numFmtId="164" fontId="18" fillId="28" borderId="8" applyNumberFormat="0" applyProtection="0">
      <alignment vertical="center"/>
    </xf>
    <xf numFmtId="164" fontId="16" fillId="28" borderId="8" applyNumberFormat="0" applyProtection="0">
      <alignment horizontal="left" vertical="center" indent="1"/>
    </xf>
    <xf numFmtId="164" fontId="16" fillId="28" borderId="8" applyNumberFormat="0" applyProtection="0">
      <alignment horizontal="left" vertical="top" indent="1"/>
    </xf>
    <xf numFmtId="164" fontId="19" fillId="6" borderId="8" applyNumberFormat="0" applyProtection="0">
      <alignment horizontal="right" vertical="center"/>
    </xf>
    <xf numFmtId="164" fontId="18" fillId="6" borderId="8" applyNumberFormat="0" applyProtection="0">
      <alignment horizontal="right" vertical="center"/>
    </xf>
    <xf numFmtId="164" fontId="16" fillId="23" borderId="8" applyNumberFormat="0" applyProtection="0">
      <alignment horizontal="left" vertical="center" indent="1"/>
    </xf>
    <xf numFmtId="164" fontId="14" fillId="23" borderId="8" applyNumberFormat="0" applyProtection="0">
      <alignment horizontal="center" vertical="top" wrapText="1"/>
    </xf>
    <xf numFmtId="164" fontId="20" fillId="29" borderId="0" applyNumberFormat="0" applyProtection="0">
      <alignment horizontal="left" vertical="center" indent="1"/>
    </xf>
    <xf numFmtId="164" fontId="21" fillId="6" borderId="8" applyNumberFormat="0" applyProtection="0">
      <alignment horizontal="right" vertical="center"/>
    </xf>
    <xf numFmtId="164" fontId="22" fillId="30" borderId="0">
      <alignment/>
      <protection/>
    </xf>
    <xf numFmtId="165" fontId="23" fillId="30" borderId="0">
      <alignment/>
      <protection/>
    </xf>
    <xf numFmtId="165" fontId="24" fillId="30" borderId="11">
      <alignment/>
      <protection/>
    </xf>
    <xf numFmtId="165" fontId="25" fillId="30" borderId="0">
      <alignment/>
      <protection/>
    </xf>
    <xf numFmtId="164" fontId="22" fillId="31" borderId="11">
      <alignment/>
      <protection locked="0"/>
    </xf>
    <xf numFmtId="164" fontId="22" fillId="30" borderId="0">
      <alignment/>
      <protection/>
    </xf>
    <xf numFmtId="164" fontId="26" fillId="32" borderId="0">
      <alignment/>
      <protection/>
    </xf>
    <xf numFmtId="164" fontId="26" fillId="10" borderId="0">
      <alignment/>
      <protection/>
    </xf>
    <xf numFmtId="164" fontId="26" fillId="11" borderId="0">
      <alignment/>
      <protection/>
    </xf>
    <xf numFmtId="164" fontId="27" fillId="0" borderId="12" applyNumberFormat="0" applyFill="0" applyAlignment="0" applyProtection="0"/>
    <xf numFmtId="165" fontId="26" fillId="30" borderId="0">
      <alignment horizontal="right" vertical="center"/>
      <protection/>
    </xf>
    <xf numFmtId="165" fontId="26" fillId="30" borderId="0">
      <alignment/>
      <protection/>
    </xf>
  </cellStyleXfs>
  <cellXfs count="17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 vertical="center"/>
    </xf>
    <xf numFmtId="164" fontId="30" fillId="0" borderId="0" xfId="0" applyFont="1" applyAlignment="1">
      <alignment horizontal="left"/>
    </xf>
    <xf numFmtId="164" fontId="29" fillId="0" borderId="0" xfId="0" applyFont="1" applyAlignment="1">
      <alignment horizontal="center"/>
    </xf>
    <xf numFmtId="164" fontId="29" fillId="0" borderId="0" xfId="0" applyFont="1" applyBorder="1" applyAlignment="1">
      <alignment horizontal="center"/>
    </xf>
    <xf numFmtId="164" fontId="28" fillId="0" borderId="0" xfId="0" applyFont="1" applyAlignment="1">
      <alignment horizontal="right"/>
    </xf>
    <xf numFmtId="164" fontId="29" fillId="0" borderId="0" xfId="0" applyFont="1" applyBorder="1" applyAlignment="1">
      <alignment horizontal="justify"/>
    </xf>
    <xf numFmtId="166" fontId="11" fillId="20" borderId="13" xfId="0" applyNumberFormat="1" applyFont="1" applyFill="1" applyBorder="1" applyAlignment="1">
      <alignment horizontal="center" wrapText="1"/>
    </xf>
    <xf numFmtId="166" fontId="28" fillId="20" borderId="14" xfId="0" applyNumberFormat="1" applyFont="1" applyFill="1" applyBorder="1" applyAlignment="1">
      <alignment horizontal="center" vertical="center" wrapText="1"/>
    </xf>
    <xf numFmtId="166" fontId="28" fillId="20" borderId="15" xfId="0" applyNumberFormat="1" applyFont="1" applyFill="1" applyBorder="1" applyAlignment="1">
      <alignment horizontal="center" vertical="center" wrapText="1"/>
    </xf>
    <xf numFmtId="166" fontId="28" fillId="20" borderId="16" xfId="0" applyNumberFormat="1" applyFont="1" applyFill="1" applyBorder="1" applyAlignment="1">
      <alignment horizontal="center" vertical="center" wrapText="1" readingOrder="1"/>
    </xf>
    <xf numFmtId="164" fontId="31" fillId="21" borderId="17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28" fillId="0" borderId="18" xfId="0" applyNumberFormat="1" applyFont="1" applyFill="1" applyBorder="1" applyAlignment="1">
      <alignment horizontal="center" vertical="center" textRotation="90" wrapText="1"/>
    </xf>
    <xf numFmtId="165" fontId="32" fillId="0" borderId="18" xfId="0" applyNumberFormat="1" applyFont="1" applyFill="1" applyBorder="1" applyAlignment="1">
      <alignment vertical="center"/>
    </xf>
    <xf numFmtId="164" fontId="32" fillId="0" borderId="18" xfId="0" applyFont="1" applyFill="1" applyBorder="1" applyAlignment="1">
      <alignment vertical="center" wrapText="1"/>
    </xf>
    <xf numFmtId="166" fontId="32" fillId="0" borderId="18" xfId="0" applyNumberFormat="1" applyFont="1" applyFill="1" applyBorder="1" applyAlignment="1">
      <alignment vertical="center"/>
    </xf>
    <xf numFmtId="165" fontId="32" fillId="0" borderId="18" xfId="0" applyNumberFormat="1" applyFont="1" applyFill="1" applyBorder="1" applyAlignment="1">
      <alignment horizontal="center" vertical="center"/>
    </xf>
    <xf numFmtId="165" fontId="32" fillId="0" borderId="19" xfId="0" applyNumberFormat="1" applyFont="1" applyFill="1" applyBorder="1" applyAlignment="1">
      <alignment horizontal="left"/>
    </xf>
    <xf numFmtId="164" fontId="30" fillId="0" borderId="20" xfId="0" applyFont="1" applyBorder="1" applyAlignment="1">
      <alignment/>
    </xf>
    <xf numFmtId="165" fontId="32" fillId="0" borderId="21" xfId="0" applyNumberFormat="1" applyFont="1" applyFill="1" applyBorder="1" applyAlignment="1">
      <alignment vertical="center"/>
    </xf>
    <xf numFmtId="164" fontId="32" fillId="0" borderId="21" xfId="0" applyFont="1" applyFill="1" applyBorder="1" applyAlignment="1">
      <alignment vertical="center" wrapText="1"/>
    </xf>
    <xf numFmtId="166" fontId="32" fillId="0" borderId="21" xfId="0" applyNumberFormat="1" applyFont="1" applyFill="1" applyBorder="1" applyAlignment="1">
      <alignment vertical="center"/>
    </xf>
    <xf numFmtId="165" fontId="32" fillId="0" borderId="21" xfId="0" applyNumberFormat="1" applyFont="1" applyFill="1" applyBorder="1" applyAlignment="1">
      <alignment horizontal="center" vertical="center"/>
    </xf>
    <xf numFmtId="165" fontId="32" fillId="0" borderId="22" xfId="0" applyNumberFormat="1" applyFont="1" applyFill="1" applyBorder="1" applyAlignment="1">
      <alignment horizontal="left"/>
    </xf>
    <xf numFmtId="165" fontId="28" fillId="0" borderId="21" xfId="0" applyNumberFormat="1" applyFont="1" applyFill="1" applyBorder="1" applyAlignment="1">
      <alignment horizontal="left" vertical="center"/>
    </xf>
    <xf numFmtId="164" fontId="28" fillId="0" borderId="21" xfId="0" applyFont="1" applyFill="1" applyBorder="1" applyAlignment="1">
      <alignment horizontal="left" vertical="center" wrapText="1"/>
    </xf>
    <xf numFmtId="166" fontId="28" fillId="0" borderId="21" xfId="0" applyNumberFormat="1" applyFont="1" applyFill="1" applyBorder="1" applyAlignment="1">
      <alignment vertical="center"/>
    </xf>
    <xf numFmtId="165" fontId="28" fillId="0" borderId="22" xfId="0" applyNumberFormat="1" applyFont="1" applyFill="1" applyBorder="1" applyAlignment="1">
      <alignment horizontal="left" vertical="center" wrapText="1"/>
    </xf>
    <xf numFmtId="164" fontId="30" fillId="0" borderId="20" xfId="0" applyFont="1" applyBorder="1" applyAlignment="1">
      <alignment horizontal="left"/>
    </xf>
    <xf numFmtId="165" fontId="28" fillId="0" borderId="23" xfId="0" applyNumberFormat="1" applyFont="1" applyFill="1" applyBorder="1" applyAlignment="1">
      <alignment horizontal="center" vertical="center" textRotation="90" wrapText="1"/>
    </xf>
    <xf numFmtId="164" fontId="32" fillId="0" borderId="21" xfId="0" applyFont="1" applyFill="1" applyBorder="1" applyAlignment="1">
      <alignment vertical="top" wrapText="1"/>
    </xf>
    <xf numFmtId="165" fontId="28" fillId="0" borderId="24" xfId="0" applyNumberFormat="1" applyFont="1" applyFill="1" applyBorder="1" applyAlignment="1">
      <alignment horizontal="center" vertical="center" textRotation="90" wrapText="1"/>
    </xf>
    <xf numFmtId="165" fontId="28" fillId="0" borderId="22" xfId="0" applyNumberFormat="1" applyFont="1" applyFill="1" applyBorder="1" applyAlignment="1">
      <alignment horizontal="left" vertical="top" wrapText="1"/>
    </xf>
    <xf numFmtId="165" fontId="33" fillId="0" borderId="21" xfId="0" applyNumberFormat="1" applyFont="1" applyFill="1" applyBorder="1" applyAlignment="1">
      <alignment vertical="center"/>
    </xf>
    <xf numFmtId="164" fontId="33" fillId="0" borderId="21" xfId="0" applyFont="1" applyFill="1" applyBorder="1" applyAlignment="1">
      <alignment vertical="top" wrapText="1"/>
    </xf>
    <xf numFmtId="166" fontId="33" fillId="0" borderId="21" xfId="0" applyNumberFormat="1" applyFont="1" applyFill="1" applyBorder="1" applyAlignment="1">
      <alignment vertical="center"/>
    </xf>
    <xf numFmtId="165" fontId="28" fillId="0" borderId="23" xfId="0" applyNumberFormat="1" applyFont="1" applyFill="1" applyBorder="1" applyAlignment="1">
      <alignment horizontal="left" vertical="center"/>
    </xf>
    <xf numFmtId="164" fontId="28" fillId="0" borderId="23" xfId="0" applyFont="1" applyFill="1" applyBorder="1" applyAlignment="1">
      <alignment horizontal="left" vertical="center" wrapText="1"/>
    </xf>
    <xf numFmtId="166" fontId="28" fillId="0" borderId="23" xfId="0" applyNumberFormat="1" applyFont="1" applyFill="1" applyBorder="1" applyAlignment="1">
      <alignment vertical="center"/>
    </xf>
    <xf numFmtId="165" fontId="28" fillId="0" borderId="25" xfId="0" applyNumberFormat="1" applyFont="1" applyFill="1" applyBorder="1" applyAlignment="1">
      <alignment horizontal="left" vertical="top" wrapText="1"/>
    </xf>
    <xf numFmtId="165" fontId="28" fillId="0" borderId="17" xfId="0" applyNumberFormat="1" applyFont="1" applyFill="1" applyBorder="1" applyAlignment="1">
      <alignment horizontal="center" vertical="center" textRotation="90" wrapText="1"/>
    </xf>
    <xf numFmtId="165" fontId="34" fillId="0" borderId="26" xfId="0" applyNumberFormat="1" applyFont="1" applyFill="1" applyBorder="1" applyAlignment="1">
      <alignment horizontal="left"/>
    </xf>
    <xf numFmtId="164" fontId="34" fillId="0" borderId="27" xfId="0" applyFont="1" applyFill="1" applyBorder="1" applyAlignment="1">
      <alignment wrapText="1"/>
    </xf>
    <xf numFmtId="167" fontId="34" fillId="0" borderId="27" xfId="0" applyNumberFormat="1" applyFont="1" applyFill="1" applyBorder="1" applyAlignment="1">
      <alignment/>
    </xf>
    <xf numFmtId="166" fontId="28" fillId="0" borderId="27" xfId="0" applyNumberFormat="1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left" vertical="center"/>
    </xf>
    <xf numFmtId="165" fontId="34" fillId="0" borderId="28" xfId="0" applyNumberFormat="1" applyFont="1" applyFill="1" applyBorder="1" applyAlignment="1">
      <alignment horizontal="left" wrapText="1"/>
    </xf>
    <xf numFmtId="164" fontId="30" fillId="0" borderId="29" xfId="0" applyFont="1" applyBorder="1" applyAlignment="1">
      <alignment/>
    </xf>
    <xf numFmtId="164" fontId="34" fillId="0" borderId="23" xfId="0" applyFont="1" applyFill="1" applyBorder="1" applyAlignment="1">
      <alignment wrapText="1"/>
    </xf>
    <xf numFmtId="167" fontId="34" fillId="0" borderId="23" xfId="0" applyNumberFormat="1" applyFont="1" applyFill="1" applyBorder="1" applyAlignment="1">
      <alignment/>
    </xf>
    <xf numFmtId="166" fontId="34" fillId="0" borderId="23" xfId="0" applyNumberFormat="1" applyFont="1" applyFill="1" applyBorder="1" applyAlignment="1">
      <alignment vertical="center"/>
    </xf>
    <xf numFmtId="165" fontId="34" fillId="0" borderId="23" xfId="0" applyNumberFormat="1" applyFont="1" applyFill="1" applyBorder="1" applyAlignment="1">
      <alignment/>
    </xf>
    <xf numFmtId="165" fontId="34" fillId="0" borderId="25" xfId="0" applyNumberFormat="1" applyFont="1" applyFill="1" applyBorder="1" applyAlignment="1">
      <alignment wrapText="1"/>
    </xf>
    <xf numFmtId="165" fontId="28" fillId="0" borderId="30" xfId="0" applyNumberFormat="1" applyFont="1" applyFill="1" applyBorder="1" applyAlignment="1">
      <alignment horizontal="right"/>
    </xf>
    <xf numFmtId="165" fontId="34" fillId="0" borderId="30" xfId="0" applyNumberFormat="1" applyFont="1" applyFill="1" applyBorder="1" applyAlignment="1">
      <alignment/>
    </xf>
    <xf numFmtId="167" fontId="28" fillId="0" borderId="23" xfId="0" applyNumberFormat="1" applyFont="1" applyFill="1" applyBorder="1" applyAlignment="1">
      <alignment/>
    </xf>
    <xf numFmtId="165" fontId="28" fillId="0" borderId="31" xfId="0" applyNumberFormat="1" applyFont="1" applyFill="1" applyBorder="1" applyAlignment="1">
      <alignment horizontal="center" vertical="center" textRotation="90" wrapText="1"/>
    </xf>
    <xf numFmtId="165" fontId="34" fillId="0" borderId="32" xfId="0" applyNumberFormat="1" applyFont="1" applyFill="1" applyBorder="1" applyAlignment="1">
      <alignment/>
    </xf>
    <xf numFmtId="164" fontId="34" fillId="0" borderId="32" xfId="0" applyFont="1" applyFill="1" applyBorder="1" applyAlignment="1">
      <alignment horizontal="left" wrapText="1"/>
    </xf>
    <xf numFmtId="167" fontId="34" fillId="0" borderId="32" xfId="0" applyNumberFormat="1" applyFont="1" applyFill="1" applyBorder="1" applyAlignment="1">
      <alignment/>
    </xf>
    <xf numFmtId="166" fontId="34" fillId="0" borderId="32" xfId="0" applyNumberFormat="1" applyFont="1" applyFill="1" applyBorder="1" applyAlignment="1">
      <alignment vertical="center"/>
    </xf>
    <xf numFmtId="165" fontId="34" fillId="0" borderId="32" xfId="0" applyNumberFormat="1" applyFont="1" applyFill="1" applyBorder="1" applyAlignment="1">
      <alignment horizontal="left" wrapText="1"/>
    </xf>
    <xf numFmtId="164" fontId="35" fillId="0" borderId="32" xfId="0" applyFont="1" applyFill="1" applyBorder="1" applyAlignment="1">
      <alignment horizontal="left" wrapText="1"/>
    </xf>
    <xf numFmtId="165" fontId="34" fillId="0" borderId="32" xfId="0" applyNumberFormat="1" applyFont="1" applyFill="1" applyBorder="1" applyAlignment="1">
      <alignment wrapText="1"/>
    </xf>
    <xf numFmtId="164" fontId="36" fillId="0" borderId="32" xfId="0" applyFont="1" applyFill="1" applyBorder="1" applyAlignment="1">
      <alignment horizontal="left" wrapText="1"/>
    </xf>
    <xf numFmtId="165" fontId="37" fillId="0" borderId="32" xfId="0" applyNumberFormat="1" applyFont="1" applyFill="1" applyBorder="1" applyAlignment="1">
      <alignment wrapText="1"/>
    </xf>
    <xf numFmtId="164" fontId="35" fillId="0" borderId="32" xfId="0" applyFont="1" applyFill="1" applyBorder="1" applyAlignment="1">
      <alignment horizontal="left" vertical="center" wrapText="1"/>
    </xf>
    <xf numFmtId="167" fontId="34" fillId="0" borderId="32" xfId="0" applyNumberFormat="1" applyFont="1" applyFill="1" applyBorder="1" applyAlignment="1">
      <alignment vertical="center"/>
    </xf>
    <xf numFmtId="165" fontId="36" fillId="0" borderId="32" xfId="0" applyNumberFormat="1" applyFont="1" applyFill="1" applyBorder="1" applyAlignment="1">
      <alignment horizontal="left" vertical="top" wrapText="1"/>
    </xf>
    <xf numFmtId="164" fontId="34" fillId="0" borderId="32" xfId="0" applyFont="1" applyFill="1" applyBorder="1" applyAlignment="1">
      <alignment horizontal="left" vertical="center" wrapText="1"/>
    </xf>
    <xf numFmtId="165" fontId="34" fillId="0" borderId="32" xfId="0" applyNumberFormat="1" applyFont="1" applyFill="1" applyBorder="1" applyAlignment="1">
      <alignment horizontal="left"/>
    </xf>
    <xf numFmtId="165" fontId="38" fillId="0" borderId="29" xfId="0" applyNumberFormat="1" applyFont="1" applyFill="1" applyBorder="1" applyAlignment="1">
      <alignment horizontal="center" vertical="center" textRotation="88" wrapText="1"/>
    </xf>
    <xf numFmtId="164" fontId="34" fillId="0" borderId="32" xfId="0" applyFont="1" applyFill="1" applyBorder="1" applyAlignment="1">
      <alignment wrapText="1"/>
    </xf>
    <xf numFmtId="166" fontId="39" fillId="0" borderId="32" xfId="0" applyNumberFormat="1" applyFont="1" applyFill="1" applyBorder="1" applyAlignment="1">
      <alignment/>
    </xf>
    <xf numFmtId="166" fontId="34" fillId="0" borderId="32" xfId="0" applyNumberFormat="1" applyFont="1" applyFill="1" applyBorder="1" applyAlignment="1">
      <alignment/>
    </xf>
    <xf numFmtId="165" fontId="34" fillId="0" borderId="33" xfId="0" applyNumberFormat="1" applyFont="1" applyFill="1" applyBorder="1" applyAlignment="1">
      <alignment/>
    </xf>
    <xf numFmtId="164" fontId="34" fillId="0" borderId="21" xfId="0" applyFont="1" applyFill="1" applyBorder="1" applyAlignment="1">
      <alignment wrapText="1"/>
    </xf>
    <xf numFmtId="167" fontId="34" fillId="0" borderId="21" xfId="0" applyNumberFormat="1" applyFont="1" applyFill="1" applyBorder="1" applyAlignment="1">
      <alignment/>
    </xf>
    <xf numFmtId="166" fontId="34" fillId="0" borderId="21" xfId="0" applyNumberFormat="1" applyFont="1" applyFill="1" applyBorder="1" applyAlignment="1">
      <alignment/>
    </xf>
    <xf numFmtId="165" fontId="34" fillId="0" borderId="21" xfId="0" applyNumberFormat="1" applyFont="1" applyFill="1" applyBorder="1" applyAlignment="1">
      <alignment horizontal="left"/>
    </xf>
    <xf numFmtId="165" fontId="34" fillId="0" borderId="22" xfId="0" applyNumberFormat="1" applyFont="1" applyFill="1" applyBorder="1" applyAlignment="1">
      <alignment horizontal="left" wrapText="1"/>
    </xf>
    <xf numFmtId="165" fontId="28" fillId="0" borderId="34" xfId="0" applyNumberFormat="1" applyFont="1" applyFill="1" applyBorder="1" applyAlignment="1">
      <alignment horizontal="center" vertical="center" textRotation="90" wrapText="1"/>
    </xf>
    <xf numFmtId="165" fontId="28" fillId="0" borderId="20" xfId="0" applyNumberFormat="1" applyFont="1" applyFill="1" applyBorder="1" applyAlignment="1">
      <alignment horizontal="right" vertical="center" wrapText="1"/>
    </xf>
    <xf numFmtId="165" fontId="28" fillId="0" borderId="35" xfId="0" applyNumberFormat="1" applyFont="1" applyFill="1" applyBorder="1" applyAlignment="1">
      <alignment horizontal="left" vertical="top" indent="1"/>
    </xf>
    <xf numFmtId="168" fontId="28" fillId="0" borderId="36" xfId="0" applyNumberFormat="1" applyFont="1" applyFill="1" applyBorder="1" applyAlignment="1">
      <alignment/>
    </xf>
    <xf numFmtId="165" fontId="28" fillId="0" borderId="36" xfId="0" applyNumberFormat="1" applyFont="1" applyFill="1" applyBorder="1" applyAlignment="1">
      <alignment horizontal="left"/>
    </xf>
    <xf numFmtId="165" fontId="28" fillId="0" borderId="36" xfId="0" applyNumberFormat="1" applyFont="1" applyFill="1" applyBorder="1" applyAlignment="1">
      <alignment horizontal="left" vertical="top" wrapText="1"/>
    </xf>
    <xf numFmtId="164" fontId="30" fillId="0" borderId="37" xfId="0" applyFont="1" applyFill="1" applyBorder="1" applyAlignment="1">
      <alignment/>
    </xf>
    <xf numFmtId="164" fontId="0" fillId="0" borderId="0" xfId="0" applyFont="1" applyFill="1" applyAlignment="1">
      <alignment/>
    </xf>
    <xf numFmtId="165" fontId="28" fillId="0" borderId="35" xfId="0" applyNumberFormat="1" applyFont="1" applyFill="1" applyBorder="1" applyAlignment="1">
      <alignment horizontal="center" vertical="center" textRotation="90" wrapText="1"/>
    </xf>
    <xf numFmtId="166" fontId="32" fillId="0" borderId="32" xfId="0" applyNumberFormat="1" applyFont="1" applyFill="1" applyBorder="1" applyAlignment="1">
      <alignment/>
    </xf>
    <xf numFmtId="165" fontId="40" fillId="0" borderId="32" xfId="0" applyNumberFormat="1" applyFont="1" applyFill="1" applyBorder="1" applyAlignment="1">
      <alignment horizontal="left"/>
    </xf>
    <xf numFmtId="164" fontId="34" fillId="0" borderId="32" xfId="0" applyFont="1" applyBorder="1" applyAlignment="1">
      <alignment horizontal="left"/>
    </xf>
    <xf numFmtId="164" fontId="34" fillId="0" borderId="32" xfId="0" applyFont="1" applyBorder="1" applyAlignment="1">
      <alignment/>
    </xf>
    <xf numFmtId="167" fontId="34" fillId="0" borderId="32" xfId="0" applyNumberFormat="1" applyFont="1" applyBorder="1" applyAlignment="1">
      <alignment/>
    </xf>
    <xf numFmtId="165" fontId="28" fillId="0" borderId="17" xfId="0" applyNumberFormat="1" applyFont="1" applyFill="1" applyBorder="1" applyAlignment="1">
      <alignment horizontal="right" vertical="center" wrapText="1"/>
    </xf>
    <xf numFmtId="164" fontId="34" fillId="0" borderId="38" xfId="0" applyFont="1" applyBorder="1" applyAlignment="1">
      <alignment/>
    </xf>
    <xf numFmtId="167" fontId="28" fillId="0" borderId="39" xfId="0" applyNumberFormat="1" applyFont="1" applyBorder="1" applyAlignment="1">
      <alignment/>
    </xf>
    <xf numFmtId="165" fontId="34" fillId="0" borderId="36" xfId="0" applyNumberFormat="1" applyFont="1" applyFill="1" applyBorder="1" applyAlignment="1">
      <alignment horizontal="left"/>
    </xf>
    <xf numFmtId="164" fontId="34" fillId="0" borderId="39" xfId="0" applyFont="1" applyBorder="1" applyAlignment="1">
      <alignment horizontal="left"/>
    </xf>
    <xf numFmtId="164" fontId="30" fillId="0" borderId="40" xfId="0" applyFont="1" applyBorder="1" applyAlignment="1">
      <alignment/>
    </xf>
    <xf numFmtId="164" fontId="34" fillId="0" borderId="41" xfId="0" applyFont="1" applyBorder="1" applyAlignment="1">
      <alignment/>
    </xf>
    <xf numFmtId="164" fontId="34" fillId="0" borderId="21" xfId="0" applyFont="1" applyBorder="1" applyAlignment="1">
      <alignment/>
    </xf>
    <xf numFmtId="167" fontId="34" fillId="0" borderId="21" xfId="0" applyNumberFormat="1" applyFont="1" applyBorder="1" applyAlignment="1">
      <alignment/>
    </xf>
    <xf numFmtId="164" fontId="34" fillId="0" borderId="42" xfId="0" applyFont="1" applyBorder="1" applyAlignment="1">
      <alignment horizontal="center" vertical="center"/>
    </xf>
    <xf numFmtId="164" fontId="34" fillId="0" borderId="22" xfId="0" applyFont="1" applyBorder="1" applyAlignment="1">
      <alignment horizontal="left"/>
    </xf>
    <xf numFmtId="164" fontId="30" fillId="0" borderId="43" xfId="0" applyFont="1" applyBorder="1" applyAlignment="1">
      <alignment/>
    </xf>
    <xf numFmtId="165" fontId="28" fillId="0" borderId="29" xfId="0" applyNumberFormat="1" applyFont="1" applyFill="1" applyBorder="1" applyAlignment="1">
      <alignment horizontal="center" vertical="center" textRotation="90" wrapText="1"/>
    </xf>
    <xf numFmtId="165" fontId="28" fillId="0" borderId="40" xfId="0" applyNumberFormat="1" applyFont="1" applyFill="1" applyBorder="1" applyAlignment="1">
      <alignment horizontal="center" vertical="center" textRotation="90" wrapText="1"/>
    </xf>
    <xf numFmtId="165" fontId="36" fillId="0" borderId="32" xfId="0" applyNumberFormat="1" applyFont="1" applyFill="1" applyBorder="1" applyAlignment="1">
      <alignment wrapText="1"/>
    </xf>
    <xf numFmtId="165" fontId="35" fillId="0" borderId="32" xfId="0" applyNumberFormat="1" applyFont="1" applyFill="1" applyBorder="1" applyAlignment="1">
      <alignment wrapText="1"/>
    </xf>
    <xf numFmtId="165" fontId="28" fillId="0" borderId="0" xfId="0" applyNumberFormat="1" applyFont="1" applyFill="1" applyBorder="1" applyAlignment="1">
      <alignment horizontal="center" vertical="center" textRotation="90" wrapText="1"/>
    </xf>
    <xf numFmtId="165" fontId="28" fillId="0" borderId="33" xfId="0" applyNumberFormat="1" applyFont="1" applyFill="1" applyBorder="1" applyAlignment="1">
      <alignment horizontal="left" vertical="center"/>
    </xf>
    <xf numFmtId="166" fontId="28" fillId="0" borderId="21" xfId="0" applyNumberFormat="1" applyFont="1" applyFill="1" applyBorder="1" applyAlignment="1">
      <alignment/>
    </xf>
    <xf numFmtId="165" fontId="28" fillId="0" borderId="21" xfId="0" applyNumberFormat="1" applyFont="1" applyFill="1" applyBorder="1" applyAlignment="1">
      <alignment horizontal="left"/>
    </xf>
    <xf numFmtId="164" fontId="30" fillId="0" borderId="43" xfId="0" applyFont="1" applyFill="1" applyBorder="1" applyAlignment="1">
      <alignment/>
    </xf>
    <xf numFmtId="165" fontId="28" fillId="0" borderId="37" xfId="0" applyNumberFormat="1" applyFont="1" applyFill="1" applyBorder="1" applyAlignment="1">
      <alignment horizontal="center" vertical="center" textRotation="90" wrapText="1"/>
    </xf>
    <xf numFmtId="164" fontId="40" fillId="0" borderId="32" xfId="0" applyFont="1" applyFill="1" applyBorder="1" applyAlignment="1">
      <alignment horizontal="left" vertical="center" wrapText="1"/>
    </xf>
    <xf numFmtId="167" fontId="40" fillId="0" borderId="32" xfId="0" applyNumberFormat="1" applyFont="1" applyFill="1" applyBorder="1" applyAlignment="1">
      <alignment/>
    </xf>
    <xf numFmtId="168" fontId="40" fillId="0" borderId="32" xfId="0" applyNumberFormat="1" applyFont="1" applyFill="1" applyBorder="1" applyAlignment="1">
      <alignment/>
    </xf>
    <xf numFmtId="164" fontId="34" fillId="0" borderId="0" xfId="0" applyFont="1" applyBorder="1" applyAlignment="1">
      <alignment/>
    </xf>
    <xf numFmtId="167" fontId="34" fillId="0" borderId="0" xfId="0" applyNumberFormat="1" applyFont="1" applyFill="1" applyBorder="1" applyAlignment="1">
      <alignment/>
    </xf>
    <xf numFmtId="169" fontId="34" fillId="0" borderId="0" xfId="0" applyNumberFormat="1" applyFont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wrapText="1"/>
    </xf>
    <xf numFmtId="164" fontId="34" fillId="0" borderId="44" xfId="0" applyFont="1" applyFill="1" applyBorder="1" applyAlignment="1">
      <alignment wrapText="1"/>
    </xf>
    <xf numFmtId="167" fontId="34" fillId="0" borderId="44" xfId="0" applyNumberFormat="1" applyFont="1" applyFill="1" applyBorder="1" applyAlignment="1">
      <alignment/>
    </xf>
    <xf numFmtId="166" fontId="34" fillId="0" borderId="44" xfId="0" applyNumberFormat="1" applyFont="1" applyFill="1" applyBorder="1" applyAlignment="1">
      <alignment/>
    </xf>
    <xf numFmtId="165" fontId="34" fillId="0" borderId="44" xfId="0" applyNumberFormat="1" applyFont="1" applyFill="1" applyBorder="1" applyAlignment="1">
      <alignment/>
    </xf>
    <xf numFmtId="164" fontId="28" fillId="0" borderId="45" xfId="0" applyFont="1" applyBorder="1" applyAlignment="1">
      <alignment horizontal="center" vertical="center" textRotation="90" wrapText="1"/>
    </xf>
    <xf numFmtId="164" fontId="34" fillId="0" borderId="33" xfId="0" applyFont="1" applyBorder="1" applyAlignment="1">
      <alignment/>
    </xf>
    <xf numFmtId="167" fontId="34" fillId="0" borderId="35" xfId="0" applyNumberFormat="1" applyFont="1" applyBorder="1" applyAlignment="1">
      <alignment/>
    </xf>
    <xf numFmtId="167" fontId="34" fillId="0" borderId="36" xfId="0" applyNumberFormat="1" applyFont="1" applyBorder="1" applyAlignment="1">
      <alignment/>
    </xf>
    <xf numFmtId="164" fontId="34" fillId="0" borderId="36" xfId="0" applyFont="1" applyBorder="1" applyAlignment="1">
      <alignment/>
    </xf>
    <xf numFmtId="164" fontId="34" fillId="0" borderId="21" xfId="0" applyFont="1" applyBorder="1" applyAlignment="1">
      <alignment horizontal="center" vertical="center"/>
    </xf>
    <xf numFmtId="164" fontId="28" fillId="0" borderId="46" xfId="0" applyFont="1" applyBorder="1" applyAlignment="1">
      <alignment horizontal="center" vertical="center" textRotation="90" wrapText="1"/>
    </xf>
    <xf numFmtId="164" fontId="34" fillId="0" borderId="47" xfId="0" applyFont="1" applyBorder="1" applyAlignment="1">
      <alignment/>
    </xf>
    <xf numFmtId="167" fontId="34" fillId="0" borderId="38" xfId="0" applyNumberFormat="1" applyFont="1" applyBorder="1" applyAlignment="1">
      <alignment/>
    </xf>
    <xf numFmtId="167" fontId="34" fillId="0" borderId="39" xfId="0" applyNumberFormat="1" applyFont="1" applyBorder="1" applyAlignment="1">
      <alignment/>
    </xf>
    <xf numFmtId="164" fontId="34" fillId="0" borderId="39" xfId="0" applyFont="1" applyBorder="1" applyAlignment="1">
      <alignment/>
    </xf>
    <xf numFmtId="170" fontId="34" fillId="0" borderId="47" xfId="0" applyNumberFormat="1" applyFont="1" applyBorder="1" applyAlignment="1">
      <alignment horizontal="center"/>
    </xf>
    <xf numFmtId="164" fontId="34" fillId="0" borderId="47" xfId="0" applyFont="1" applyBorder="1" applyAlignment="1">
      <alignment horizontal="left"/>
    </xf>
    <xf numFmtId="164" fontId="34" fillId="0" borderId="48" xfId="0" applyFont="1" applyBorder="1" applyAlignment="1">
      <alignment/>
    </xf>
    <xf numFmtId="167" fontId="28" fillId="0" borderId="21" xfId="0" applyNumberFormat="1" applyFont="1" applyBorder="1" applyAlignment="1">
      <alignment/>
    </xf>
    <xf numFmtId="164" fontId="30" fillId="0" borderId="49" xfId="0" applyFont="1" applyBorder="1" applyAlignment="1">
      <alignment/>
    </xf>
    <xf numFmtId="164" fontId="29" fillId="0" borderId="14" xfId="0" applyFont="1" applyBorder="1" applyAlignment="1">
      <alignment horizontal="center"/>
    </xf>
    <xf numFmtId="164" fontId="30" fillId="0" borderId="15" xfId="0" applyFont="1" applyBorder="1" applyAlignment="1">
      <alignment horizontal="center"/>
    </xf>
    <xf numFmtId="164" fontId="30" fillId="0" borderId="35" xfId="0" applyFont="1" applyBorder="1" applyAlignment="1">
      <alignment/>
    </xf>
    <xf numFmtId="167" fontId="29" fillId="0" borderId="36" xfId="0" applyNumberFormat="1" applyFont="1" applyBorder="1" applyAlignment="1">
      <alignment/>
    </xf>
    <xf numFmtId="164" fontId="30" fillId="0" borderId="36" xfId="0" applyFont="1" applyBorder="1" applyAlignment="1">
      <alignment horizontal="center" vertical="center"/>
    </xf>
    <xf numFmtId="164" fontId="30" fillId="0" borderId="36" xfId="0" applyFont="1" applyBorder="1" applyAlignment="1">
      <alignment horizontal="left"/>
    </xf>
    <xf numFmtId="164" fontId="30" fillId="0" borderId="37" xfId="0" applyFont="1" applyBorder="1" applyAlignment="1">
      <alignment/>
    </xf>
    <xf numFmtId="164" fontId="30" fillId="0" borderId="14" xfId="0" applyFont="1" applyBorder="1" applyAlignment="1">
      <alignment horizontal="justify"/>
    </xf>
    <xf numFmtId="164" fontId="0" fillId="0" borderId="0" xfId="0" applyFont="1" applyAlignment="1">
      <alignment wrapText="1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justify"/>
    </xf>
    <xf numFmtId="164" fontId="30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28" fillId="0" borderId="0" xfId="0" applyFont="1" applyAlignment="1">
      <alignment horizontal="center" vertical="center"/>
    </xf>
    <xf numFmtId="164" fontId="28" fillId="0" borderId="0" xfId="0" applyFont="1" applyAlignment="1">
      <alignment horizontal="left"/>
    </xf>
    <xf numFmtId="164" fontId="41" fillId="0" borderId="0" xfId="0" applyFont="1" applyAlignment="1">
      <alignment/>
    </xf>
    <xf numFmtId="164" fontId="41" fillId="0" borderId="0" xfId="0" applyFont="1" applyAlignment="1">
      <alignment horizontal="left"/>
    </xf>
    <xf numFmtId="164" fontId="41" fillId="0" borderId="0" xfId="0" applyFont="1" applyAlignment="1">
      <alignment horizontal="center"/>
    </xf>
  </cellXfs>
  <cellStyles count="9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Heading 1" xfId="48"/>
    <cellStyle name="Heading 2" xfId="49"/>
    <cellStyle name="Heading 3" xfId="50"/>
    <cellStyle name="Heading 4" xfId="51"/>
    <cellStyle name="Input" xfId="52"/>
    <cellStyle name="KeyStyle" xfId="53"/>
    <cellStyle name="Linked Cell" xfId="54"/>
    <cellStyle name="Neutral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 2" xfId="77"/>
    <cellStyle name="SAPBEXHLevel0_CGG knjiga" xfId="78"/>
    <cellStyle name="SAPBEXHLevel0X" xfId="79"/>
    <cellStyle name="SAPBEXHLevel1" xfId="80"/>
    <cellStyle name="SAPBEXHLevel1 2" xfId="81"/>
    <cellStyle name="SAPBEXHLevel1_CGG knjiga" xfId="82"/>
    <cellStyle name="SAPBEXHLevel1X" xfId="83"/>
    <cellStyle name="SAPBEXHLevel2" xfId="84"/>
    <cellStyle name="SAPBEXHLevel2 2" xfId="85"/>
    <cellStyle name="SAPBEXHLevel2_LG i DP rashodi 2013-2015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EM-BPS-data" xfId="101"/>
    <cellStyle name="SEM-BPS-head" xfId="102"/>
    <cellStyle name="SEM-BPS-headdata" xfId="103"/>
    <cellStyle name="SEM-BPS-headkey" xfId="104"/>
    <cellStyle name="SEM-BPS-input-on" xfId="105"/>
    <cellStyle name="SEM-BPS-key" xfId="106"/>
    <cellStyle name="SEM-BPS-sub1" xfId="107"/>
    <cellStyle name="SEM-BPS-sub2" xfId="108"/>
    <cellStyle name="SEM-BPS-total" xfId="109"/>
    <cellStyle name="Total" xfId="110"/>
    <cellStyle name="ZYPLAN0507" xfId="111"/>
    <cellStyle name="zyRazdjel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56" zoomScaleNormal="56" workbookViewId="0" topLeftCell="A54">
      <selection activeCell="G4" sqref="G4"/>
    </sheetView>
  </sheetViews>
  <sheetFormatPr defaultColWidth="9.140625" defaultRowHeight="12.75"/>
  <cols>
    <col min="1" max="2" width="0" style="1" hidden="1" customWidth="1"/>
    <col min="3" max="3" width="0" style="2" hidden="1" customWidth="1"/>
    <col min="4" max="4" width="59.8515625" style="2" customWidth="1"/>
    <col min="5" max="5" width="64.8515625" style="2" customWidth="1"/>
    <col min="6" max="6" width="23.8515625" style="1" customWidth="1"/>
    <col min="7" max="7" width="75.00390625" style="1" customWidth="1"/>
    <col min="8" max="8" width="41.7109375" style="1" customWidth="1"/>
    <col min="9" max="10" width="44.140625" style="1" customWidth="1"/>
    <col min="11" max="11" width="0" style="1" hidden="1" customWidth="1"/>
    <col min="12" max="12" width="10.421875" style="3" customWidth="1"/>
    <col min="13" max="13" width="73.140625" style="4" customWidth="1"/>
    <col min="14" max="14" width="11.140625" style="1" customWidth="1"/>
    <col min="15" max="16384" width="9.140625" style="1" customWidth="1"/>
  </cols>
  <sheetData>
    <row r="1" spans="4:14" ht="19.5" customHeight="1">
      <c r="D1" s="5"/>
      <c r="E1" s="6"/>
      <c r="F1" s="6"/>
      <c r="G1" s="6"/>
      <c r="H1" s="7"/>
      <c r="I1" s="6"/>
      <c r="J1" s="7"/>
      <c r="K1" s="7"/>
      <c r="L1" s="8"/>
      <c r="M1" s="9"/>
      <c r="N1" s="7"/>
    </row>
    <row r="2" spans="4:14" ht="19.5" customHeight="1">
      <c r="D2" s="5" t="s">
        <v>0</v>
      </c>
      <c r="E2" s="6"/>
      <c r="F2" s="6"/>
      <c r="G2" s="6"/>
      <c r="H2" s="7"/>
      <c r="I2" s="7"/>
      <c r="J2" s="7"/>
      <c r="K2" s="7"/>
      <c r="L2" s="8"/>
      <c r="M2" s="9"/>
      <c r="N2" s="7"/>
    </row>
    <row r="3" spans="4:14" ht="22.5">
      <c r="D3" s="5" t="s">
        <v>1</v>
      </c>
      <c r="E3" s="10"/>
      <c r="F3" s="6"/>
      <c r="G3" s="6"/>
      <c r="H3" s="7"/>
      <c r="I3" s="7"/>
      <c r="J3" s="7"/>
      <c r="K3" s="7"/>
      <c r="L3" s="8"/>
      <c r="M3" s="9"/>
      <c r="N3" s="7"/>
    </row>
    <row r="4" spans="4:14" ht="22.5">
      <c r="D4" s="10"/>
      <c r="E4" s="10"/>
      <c r="F4" s="6"/>
      <c r="G4" s="6"/>
      <c r="H4" s="7"/>
      <c r="I4" s="7"/>
      <c r="J4" s="7"/>
      <c r="K4" s="7"/>
      <c r="L4" s="8"/>
      <c r="M4" s="9"/>
      <c r="N4" s="7"/>
    </row>
    <row r="5" spans="4:14" ht="22.5"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4:14" ht="22.5">
      <c r="D6" s="10"/>
      <c r="E6" s="10"/>
      <c r="F6" s="6"/>
      <c r="G6" s="12" t="s">
        <v>3</v>
      </c>
      <c r="H6" s="7"/>
      <c r="I6" s="7"/>
      <c r="J6" s="7"/>
      <c r="K6" s="7"/>
      <c r="L6" s="8"/>
      <c r="M6" s="9"/>
      <c r="N6" s="7"/>
    </row>
    <row r="7" spans="4:14" ht="67.5" customHeight="1">
      <c r="D7" s="13" t="s">
        <v>4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81.75" customHeight="1">
      <c r="A8" s="14" t="s">
        <v>5</v>
      </c>
      <c r="B8" s="14"/>
      <c r="C8" s="14"/>
      <c r="D8" s="15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7" t="s">
        <v>14</v>
      </c>
      <c r="M8" s="17"/>
      <c r="N8" s="18" t="s">
        <v>15</v>
      </c>
    </row>
    <row r="9" spans="1:14" ht="0.75" customHeight="1">
      <c r="A9" s="19" t="s">
        <v>16</v>
      </c>
      <c r="B9" s="19" t="s">
        <v>17</v>
      </c>
      <c r="C9" s="20" t="s">
        <v>18</v>
      </c>
      <c r="D9" s="21"/>
      <c r="E9" s="21"/>
      <c r="F9" s="22"/>
      <c r="G9" s="23"/>
      <c r="H9" s="24"/>
      <c r="I9" s="24"/>
      <c r="J9" s="24" t="s">
        <v>19</v>
      </c>
      <c r="K9" s="24"/>
      <c r="L9" s="25"/>
      <c r="M9" s="26"/>
      <c r="N9" s="27"/>
    </row>
    <row r="10" spans="1:14" ht="12.75" customHeight="1" hidden="1">
      <c r="A10" s="19"/>
      <c r="B10" s="19"/>
      <c r="C10" s="20"/>
      <c r="D10" s="21"/>
      <c r="E10" s="21"/>
      <c r="F10" s="28"/>
      <c r="G10" s="29"/>
      <c r="H10" s="30"/>
      <c r="I10" s="30"/>
      <c r="J10" s="30"/>
      <c r="K10" s="30"/>
      <c r="L10" s="31"/>
      <c r="M10" s="32"/>
      <c r="N10" s="27"/>
    </row>
    <row r="11" spans="1:14" ht="12.75" customHeight="1" hidden="1">
      <c r="A11" s="19"/>
      <c r="B11" s="19"/>
      <c r="C11" s="20"/>
      <c r="D11" s="21"/>
      <c r="E11" s="21"/>
      <c r="F11" s="33"/>
      <c r="G11" s="34"/>
      <c r="H11" s="35"/>
      <c r="I11" s="35"/>
      <c r="J11" s="35"/>
      <c r="K11" s="35"/>
      <c r="L11" s="35"/>
      <c r="M11" s="36"/>
      <c r="N11" s="37"/>
    </row>
    <row r="12" spans="1:14" ht="12.75" customHeight="1" hidden="1">
      <c r="A12" s="19"/>
      <c r="B12" s="19"/>
      <c r="C12" s="20"/>
      <c r="D12" s="38" t="s">
        <v>20</v>
      </c>
      <c r="E12" s="38" t="s">
        <v>21</v>
      </c>
      <c r="F12" s="28"/>
      <c r="G12" s="39"/>
      <c r="H12" s="30"/>
      <c r="I12" s="30"/>
      <c r="J12" s="30">
        <f>SUM(J13:J16)</f>
        <v>0</v>
      </c>
      <c r="K12" s="30"/>
      <c r="L12" s="31"/>
      <c r="M12" s="32"/>
      <c r="N12" s="27"/>
    </row>
    <row r="13" spans="1:14" ht="12.75" customHeight="1" hidden="1">
      <c r="A13" s="19" t="s">
        <v>22</v>
      </c>
      <c r="B13" s="19" t="s">
        <v>17</v>
      </c>
      <c r="C13" s="20"/>
      <c r="D13" s="40"/>
      <c r="E13" s="40"/>
      <c r="F13" s="33"/>
      <c r="G13" s="34"/>
      <c r="H13" s="35"/>
      <c r="I13" s="35"/>
      <c r="J13" s="35"/>
      <c r="K13" s="35"/>
      <c r="L13" s="33"/>
      <c r="M13" s="41"/>
      <c r="N13" s="27"/>
    </row>
    <row r="14" spans="1:14" ht="12.75" customHeight="1" hidden="1">
      <c r="A14" s="19" t="s">
        <v>22</v>
      </c>
      <c r="B14" s="19" t="s">
        <v>17</v>
      </c>
      <c r="C14" s="20"/>
      <c r="D14" s="40"/>
      <c r="E14" s="40"/>
      <c r="F14" s="33"/>
      <c r="G14" s="34"/>
      <c r="H14" s="35"/>
      <c r="I14" s="35"/>
      <c r="J14" s="35"/>
      <c r="K14" s="35"/>
      <c r="L14" s="33"/>
      <c r="M14" s="41"/>
      <c r="N14" s="27"/>
    </row>
    <row r="15" spans="1:14" ht="12.75" customHeight="1" hidden="1">
      <c r="A15" s="19"/>
      <c r="B15" s="19"/>
      <c r="C15" s="20"/>
      <c r="D15" s="40"/>
      <c r="E15" s="40"/>
      <c r="F15" s="42"/>
      <c r="G15" s="43"/>
      <c r="H15" s="44"/>
      <c r="I15" s="44"/>
      <c r="J15" s="30"/>
      <c r="K15" s="30"/>
      <c r="L15" s="31"/>
      <c r="M15" s="32"/>
      <c r="N15" s="27"/>
    </row>
    <row r="16" spans="1:14" ht="12.75" customHeight="1" hidden="1">
      <c r="A16" s="19" t="s">
        <v>16</v>
      </c>
      <c r="B16" s="19" t="s">
        <v>17</v>
      </c>
      <c r="C16" s="20" t="s">
        <v>18</v>
      </c>
      <c r="D16" s="40"/>
      <c r="E16" s="40"/>
      <c r="F16" s="33"/>
      <c r="G16" s="34"/>
      <c r="H16" s="35"/>
      <c r="I16" s="35"/>
      <c r="J16" s="35"/>
      <c r="K16" s="35"/>
      <c r="L16" s="33"/>
      <c r="M16" s="41"/>
      <c r="N16" s="27"/>
    </row>
    <row r="17" spans="1:14" ht="12.75" customHeight="1" hidden="1">
      <c r="A17" s="19"/>
      <c r="B17" s="19"/>
      <c r="C17" s="20"/>
      <c r="D17" s="40"/>
      <c r="E17" s="40"/>
      <c r="F17" s="45"/>
      <c r="G17" s="46"/>
      <c r="H17" s="47"/>
      <c r="I17" s="47"/>
      <c r="J17" s="47"/>
      <c r="K17" s="47"/>
      <c r="L17" s="45"/>
      <c r="M17" s="48"/>
      <c r="N17" s="27"/>
    </row>
    <row r="18" spans="1:14" ht="39.75" customHeight="1">
      <c r="A18" s="19"/>
      <c r="B18" s="19"/>
      <c r="C18" s="20"/>
      <c r="D18" s="49" t="s">
        <v>23</v>
      </c>
      <c r="E18" s="49" t="s">
        <v>24</v>
      </c>
      <c r="F18" s="50" t="s">
        <v>25</v>
      </c>
      <c r="G18" s="51" t="s">
        <v>26</v>
      </c>
      <c r="H18" s="52">
        <v>60000</v>
      </c>
      <c r="I18" s="52">
        <v>13750</v>
      </c>
      <c r="J18" s="52">
        <v>13750</v>
      </c>
      <c r="K18" s="53"/>
      <c r="L18" s="54" t="s">
        <v>27</v>
      </c>
      <c r="M18" s="55" t="s">
        <v>28</v>
      </c>
      <c r="N18" s="56" t="s">
        <v>29</v>
      </c>
    </row>
    <row r="19" spans="1:14" ht="46.5" customHeight="1">
      <c r="A19" s="19"/>
      <c r="B19" s="19"/>
      <c r="C19" s="20"/>
      <c r="D19" s="49"/>
      <c r="E19" s="49"/>
      <c r="F19" s="50" t="s">
        <v>30</v>
      </c>
      <c r="G19" s="57" t="s">
        <v>31</v>
      </c>
      <c r="H19" s="58">
        <v>161000</v>
      </c>
      <c r="I19" s="58">
        <v>15000</v>
      </c>
      <c r="J19" s="58">
        <v>15000</v>
      </c>
      <c r="K19" s="59"/>
      <c r="L19" s="60" t="s">
        <v>32</v>
      </c>
      <c r="M19" s="61" t="s">
        <v>28</v>
      </c>
      <c r="N19" s="56" t="s">
        <v>33</v>
      </c>
    </row>
    <row r="20" spans="1:14" ht="26.25" customHeight="1">
      <c r="A20" s="19"/>
      <c r="B20" s="19"/>
      <c r="C20" s="20"/>
      <c r="D20" s="49"/>
      <c r="E20" s="62"/>
      <c r="F20" s="63"/>
      <c r="G20" s="62" t="s">
        <v>34</v>
      </c>
      <c r="H20" s="64">
        <f>SUM(H18:H19)</f>
        <v>221000</v>
      </c>
      <c r="I20" s="64">
        <f>SUM(I18:I19)</f>
        <v>28750</v>
      </c>
      <c r="J20" s="64">
        <f>SUM(J18:J19)</f>
        <v>28750</v>
      </c>
      <c r="K20" s="47"/>
      <c r="L20" s="60"/>
      <c r="M20" s="61"/>
      <c r="N20" s="56"/>
    </row>
    <row r="21" spans="1:14" ht="23.25" customHeight="1">
      <c r="A21" s="19" t="s">
        <v>22</v>
      </c>
      <c r="B21" s="19" t="s">
        <v>17</v>
      </c>
      <c r="C21" s="20"/>
      <c r="D21" s="65" t="s">
        <v>35</v>
      </c>
      <c r="E21" s="38" t="s">
        <v>21</v>
      </c>
      <c r="F21" s="66" t="s">
        <v>36</v>
      </c>
      <c r="G21" s="67" t="s">
        <v>37</v>
      </c>
      <c r="H21" s="68">
        <v>250000</v>
      </c>
      <c r="I21" s="68">
        <v>154000</v>
      </c>
      <c r="J21" s="68">
        <v>155748.44</v>
      </c>
      <c r="K21" s="69"/>
      <c r="L21" s="66" t="s">
        <v>38</v>
      </c>
      <c r="M21" s="70" t="s">
        <v>39</v>
      </c>
      <c r="N21" s="56" t="s">
        <v>33</v>
      </c>
    </row>
    <row r="22" spans="1:14" ht="30.75" customHeight="1">
      <c r="A22" s="19"/>
      <c r="B22" s="19"/>
      <c r="C22" s="20"/>
      <c r="D22" s="65"/>
      <c r="E22" s="65"/>
      <c r="F22" s="66" t="s">
        <v>36</v>
      </c>
      <c r="G22" s="71" t="s">
        <v>40</v>
      </c>
      <c r="H22" s="68">
        <v>110000</v>
      </c>
      <c r="I22" s="68">
        <v>150000</v>
      </c>
      <c r="J22" s="68">
        <v>165797.5</v>
      </c>
      <c r="K22" s="69"/>
      <c r="L22" s="66" t="s">
        <v>41</v>
      </c>
      <c r="M22" s="72" t="s">
        <v>39</v>
      </c>
      <c r="N22" s="56" t="s">
        <v>33</v>
      </c>
    </row>
    <row r="23" spans="1:14" ht="27" customHeight="1">
      <c r="A23" s="19" t="s">
        <v>22</v>
      </c>
      <c r="B23" s="19" t="s">
        <v>17</v>
      </c>
      <c r="C23" s="20"/>
      <c r="D23" s="65"/>
      <c r="E23" s="65"/>
      <c r="F23" s="66" t="s">
        <v>42</v>
      </c>
      <c r="G23" s="67" t="s">
        <v>43</v>
      </c>
      <c r="H23" s="68">
        <v>78000</v>
      </c>
      <c r="I23" s="68">
        <v>70500</v>
      </c>
      <c r="J23" s="68">
        <v>69246.14</v>
      </c>
      <c r="K23" s="69"/>
      <c r="L23" s="66" t="s">
        <v>44</v>
      </c>
      <c r="M23" s="72" t="s">
        <v>45</v>
      </c>
      <c r="N23" s="56" t="s">
        <v>33</v>
      </c>
    </row>
    <row r="24" spans="1:14" ht="20.25" customHeight="1">
      <c r="A24" s="19"/>
      <c r="B24" s="19"/>
      <c r="C24" s="20"/>
      <c r="D24" s="65"/>
      <c r="E24" s="65"/>
      <c r="F24" s="66" t="s">
        <v>42</v>
      </c>
      <c r="G24" s="67" t="s">
        <v>46</v>
      </c>
      <c r="H24" s="68">
        <v>50000</v>
      </c>
      <c r="I24" s="68">
        <v>43000</v>
      </c>
      <c r="J24" s="68">
        <v>42617.48</v>
      </c>
      <c r="K24" s="69"/>
      <c r="L24" s="66" t="s">
        <v>47</v>
      </c>
      <c r="M24" s="72" t="s">
        <v>48</v>
      </c>
      <c r="N24" s="56" t="s">
        <v>33</v>
      </c>
    </row>
    <row r="25" spans="1:14" ht="21.75" customHeight="1">
      <c r="A25" s="19"/>
      <c r="B25" s="19"/>
      <c r="C25" s="20"/>
      <c r="D25" s="65"/>
      <c r="E25" s="65"/>
      <c r="F25" s="66" t="s">
        <v>42</v>
      </c>
      <c r="G25" s="67" t="s">
        <v>49</v>
      </c>
      <c r="H25" s="68">
        <v>20000</v>
      </c>
      <c r="I25" s="68">
        <v>35000</v>
      </c>
      <c r="J25" s="68">
        <v>30242.59</v>
      </c>
      <c r="K25" s="69"/>
      <c r="L25" s="66" t="s">
        <v>50</v>
      </c>
      <c r="M25" s="72" t="s">
        <v>51</v>
      </c>
      <c r="N25" s="56" t="s">
        <v>33</v>
      </c>
    </row>
    <row r="26" spans="1:14" ht="23.25" customHeight="1">
      <c r="A26" s="19"/>
      <c r="B26" s="19"/>
      <c r="C26" s="20"/>
      <c r="D26" s="65"/>
      <c r="E26" s="65"/>
      <c r="F26" s="66" t="s">
        <v>52</v>
      </c>
      <c r="G26" s="73" t="s">
        <v>53</v>
      </c>
      <c r="H26" s="68">
        <v>70000</v>
      </c>
      <c r="I26" s="68">
        <v>37000</v>
      </c>
      <c r="J26" s="68">
        <v>35595.55</v>
      </c>
      <c r="K26" s="68">
        <v>200000</v>
      </c>
      <c r="L26" s="66" t="s">
        <v>54</v>
      </c>
      <c r="M26" s="72" t="s">
        <v>55</v>
      </c>
      <c r="N26" s="56" t="s">
        <v>33</v>
      </c>
    </row>
    <row r="27" spans="1:14" ht="24" customHeight="1">
      <c r="A27" s="19"/>
      <c r="B27" s="19"/>
      <c r="C27" s="20"/>
      <c r="D27" s="65"/>
      <c r="E27" s="65"/>
      <c r="F27" s="50" t="s">
        <v>56</v>
      </c>
      <c r="G27" s="73" t="s">
        <v>57</v>
      </c>
      <c r="H27" s="68">
        <v>100000</v>
      </c>
      <c r="I27" s="68">
        <v>0</v>
      </c>
      <c r="J27" s="68">
        <v>0</v>
      </c>
      <c r="K27" s="69"/>
      <c r="L27" s="66" t="s">
        <v>58</v>
      </c>
      <c r="M27" s="74" t="s">
        <v>59</v>
      </c>
      <c r="N27" s="56" t="s">
        <v>33</v>
      </c>
    </row>
    <row r="28" spans="1:14" ht="24" customHeight="1">
      <c r="A28" s="19"/>
      <c r="B28" s="19"/>
      <c r="C28" s="20"/>
      <c r="D28" s="65"/>
      <c r="E28" s="65"/>
      <c r="F28" s="50" t="s">
        <v>56</v>
      </c>
      <c r="G28" s="67" t="s">
        <v>60</v>
      </c>
      <c r="H28" s="68">
        <v>40000</v>
      </c>
      <c r="I28" s="68">
        <v>50420</v>
      </c>
      <c r="J28" s="68">
        <v>50420</v>
      </c>
      <c r="K28" s="69"/>
      <c r="L28" s="66" t="s">
        <v>61</v>
      </c>
      <c r="M28" s="72" t="s">
        <v>55</v>
      </c>
      <c r="N28" s="56" t="s">
        <v>33</v>
      </c>
    </row>
    <row r="29" spans="1:14" ht="24" customHeight="1">
      <c r="A29" s="19"/>
      <c r="B29" s="19"/>
      <c r="C29" s="20"/>
      <c r="D29" s="65"/>
      <c r="E29" s="65"/>
      <c r="F29" s="50" t="s">
        <v>62</v>
      </c>
      <c r="G29" s="67" t="s">
        <v>63</v>
      </c>
      <c r="H29" s="68">
        <v>450000</v>
      </c>
      <c r="I29" s="68">
        <v>219605</v>
      </c>
      <c r="J29" s="68">
        <v>219603.64</v>
      </c>
      <c r="K29" s="69"/>
      <c r="L29" s="66" t="s">
        <v>64</v>
      </c>
      <c r="M29" s="72" t="s">
        <v>39</v>
      </c>
      <c r="N29" s="56" t="s">
        <v>33</v>
      </c>
    </row>
    <row r="30" spans="1:14" ht="23.25" customHeight="1">
      <c r="A30" s="19" t="s">
        <v>22</v>
      </c>
      <c r="B30" s="19" t="s">
        <v>17</v>
      </c>
      <c r="C30" s="20"/>
      <c r="D30" s="65"/>
      <c r="E30" s="65"/>
      <c r="F30" s="50" t="s">
        <v>62</v>
      </c>
      <c r="G30" s="67" t="s">
        <v>65</v>
      </c>
      <c r="H30" s="68">
        <v>2250000</v>
      </c>
      <c r="I30" s="68">
        <v>1443843</v>
      </c>
      <c r="J30" s="68">
        <v>1431910.68</v>
      </c>
      <c r="K30" s="69"/>
      <c r="L30" s="66" t="s">
        <v>66</v>
      </c>
      <c r="M30" s="72" t="s">
        <v>67</v>
      </c>
      <c r="N30" s="56" t="s">
        <v>33</v>
      </c>
    </row>
    <row r="31" spans="1:14" ht="36.75" customHeight="1">
      <c r="A31" s="19"/>
      <c r="B31" s="19"/>
      <c r="C31" s="20"/>
      <c r="D31" s="65"/>
      <c r="E31" s="65"/>
      <c r="F31" s="50" t="s">
        <v>68</v>
      </c>
      <c r="G31" s="75" t="s">
        <v>69</v>
      </c>
      <c r="H31" s="68">
        <v>200000</v>
      </c>
      <c r="I31" s="68">
        <v>23297</v>
      </c>
      <c r="J31" s="76">
        <v>54311.68</v>
      </c>
      <c r="K31" s="76"/>
      <c r="L31" s="66" t="s">
        <v>70</v>
      </c>
      <c r="M31" s="77" t="s">
        <v>71</v>
      </c>
      <c r="N31" s="56" t="s">
        <v>33</v>
      </c>
    </row>
    <row r="32" spans="1:14" ht="27" customHeight="1">
      <c r="A32" s="19"/>
      <c r="B32" s="19"/>
      <c r="C32" s="20"/>
      <c r="D32" s="65"/>
      <c r="E32" s="65"/>
      <c r="F32" s="50" t="s">
        <v>68</v>
      </c>
      <c r="G32" s="75" t="s">
        <v>72</v>
      </c>
      <c r="H32" s="68">
        <v>100000</v>
      </c>
      <c r="I32" s="68">
        <v>0</v>
      </c>
      <c r="J32" s="76">
        <v>0</v>
      </c>
      <c r="K32" s="76"/>
      <c r="L32" s="66" t="s">
        <v>73</v>
      </c>
      <c r="M32" s="77" t="s">
        <v>74</v>
      </c>
      <c r="N32" s="56" t="s">
        <v>33</v>
      </c>
    </row>
    <row r="33" spans="1:14" ht="20.25" customHeight="1">
      <c r="A33" s="19" t="s">
        <v>22</v>
      </c>
      <c r="B33" s="19" t="s">
        <v>17</v>
      </c>
      <c r="C33" s="20"/>
      <c r="D33" s="65"/>
      <c r="E33" s="65"/>
      <c r="F33" s="66" t="s">
        <v>75</v>
      </c>
      <c r="G33" s="78" t="s">
        <v>76</v>
      </c>
      <c r="H33" s="68">
        <v>50000</v>
      </c>
      <c r="I33" s="68">
        <v>0</v>
      </c>
      <c r="J33" s="76">
        <v>0</v>
      </c>
      <c r="K33" s="76"/>
      <c r="L33" s="66" t="s">
        <v>77</v>
      </c>
      <c r="M33" s="72" t="s">
        <v>67</v>
      </c>
      <c r="N33" s="56" t="s">
        <v>33</v>
      </c>
    </row>
    <row r="34" spans="1:14" ht="20.25" customHeight="1">
      <c r="A34" s="19" t="s">
        <v>16</v>
      </c>
      <c r="B34" s="19" t="s">
        <v>17</v>
      </c>
      <c r="C34" s="20" t="s">
        <v>18</v>
      </c>
      <c r="D34" s="65"/>
      <c r="E34" s="65"/>
      <c r="F34" s="50" t="s">
        <v>62</v>
      </c>
      <c r="G34" s="73" t="s">
        <v>78</v>
      </c>
      <c r="H34" s="68">
        <v>1330000</v>
      </c>
      <c r="I34" s="68">
        <v>383200</v>
      </c>
      <c r="J34" s="68">
        <v>0</v>
      </c>
      <c r="K34" s="69"/>
      <c r="L34" s="79" t="s">
        <v>79</v>
      </c>
      <c r="M34" s="72" t="s">
        <v>67</v>
      </c>
      <c r="N34" s="56" t="s">
        <v>33</v>
      </c>
    </row>
    <row r="35" spans="1:14" ht="21" customHeight="1">
      <c r="A35" s="19"/>
      <c r="B35" s="19"/>
      <c r="C35" s="20"/>
      <c r="D35" s="65"/>
      <c r="E35" s="65"/>
      <c r="F35" s="50" t="s">
        <v>80</v>
      </c>
      <c r="G35" s="67" t="s">
        <v>81</v>
      </c>
      <c r="H35" s="68">
        <v>150000</v>
      </c>
      <c r="I35" s="68">
        <v>44259</v>
      </c>
      <c r="J35" s="68">
        <v>44258.75</v>
      </c>
      <c r="K35" s="69"/>
      <c r="L35" s="79" t="s">
        <v>82</v>
      </c>
      <c r="M35" s="72" t="s">
        <v>45</v>
      </c>
      <c r="N35" s="56" t="s">
        <v>33</v>
      </c>
    </row>
    <row r="36" spans="1:14" ht="24.75" customHeight="1">
      <c r="A36" s="19"/>
      <c r="B36" s="19"/>
      <c r="C36" s="20"/>
      <c r="D36" s="65"/>
      <c r="E36" s="38"/>
      <c r="F36" s="50" t="s">
        <v>80</v>
      </c>
      <c r="G36" s="67" t="s">
        <v>83</v>
      </c>
      <c r="H36" s="68">
        <v>100000</v>
      </c>
      <c r="I36" s="68">
        <v>245000</v>
      </c>
      <c r="J36" s="68">
        <v>244386.5</v>
      </c>
      <c r="K36" s="69"/>
      <c r="L36" s="79" t="s">
        <v>84</v>
      </c>
      <c r="M36" s="72" t="s">
        <v>85</v>
      </c>
      <c r="N36" s="56" t="s">
        <v>33</v>
      </c>
    </row>
    <row r="37" spans="1:14" ht="94.5" customHeight="1">
      <c r="A37" s="19" t="s">
        <v>16</v>
      </c>
      <c r="B37" s="19" t="s">
        <v>17</v>
      </c>
      <c r="C37" s="20" t="s">
        <v>18</v>
      </c>
      <c r="D37" s="65"/>
      <c r="E37" s="80" t="s">
        <v>86</v>
      </c>
      <c r="F37" s="50" t="s">
        <v>56</v>
      </c>
      <c r="G37" s="81" t="s">
        <v>87</v>
      </c>
      <c r="H37" s="68">
        <v>10000</v>
      </c>
      <c r="I37" s="68">
        <v>40400</v>
      </c>
      <c r="J37" s="68">
        <v>40400</v>
      </c>
      <c r="K37" s="82"/>
      <c r="L37" s="79" t="s">
        <v>88</v>
      </c>
      <c r="M37" s="70" t="s">
        <v>89</v>
      </c>
      <c r="N37" s="56" t="s">
        <v>33</v>
      </c>
    </row>
    <row r="38" spans="1:14" ht="46.5" customHeight="1">
      <c r="A38" s="19" t="s">
        <v>22</v>
      </c>
      <c r="B38" s="19" t="s">
        <v>17</v>
      </c>
      <c r="C38" s="20"/>
      <c r="D38" s="65"/>
      <c r="E38" s="65"/>
      <c r="F38" s="50" t="s">
        <v>90</v>
      </c>
      <c r="G38" s="81" t="s">
        <v>91</v>
      </c>
      <c r="H38" s="68">
        <v>60000</v>
      </c>
      <c r="I38" s="68">
        <v>409980</v>
      </c>
      <c r="J38" s="68">
        <v>0</v>
      </c>
      <c r="K38" s="83"/>
      <c r="L38" s="79" t="s">
        <v>92</v>
      </c>
      <c r="M38" s="70" t="s">
        <v>93</v>
      </c>
      <c r="N38" s="56" t="s">
        <v>33</v>
      </c>
    </row>
    <row r="39" spans="1:14" ht="55.5" customHeight="1">
      <c r="A39" s="19"/>
      <c r="B39" s="19"/>
      <c r="C39" s="20"/>
      <c r="D39" s="65"/>
      <c r="E39" s="49" t="s">
        <v>94</v>
      </c>
      <c r="F39" s="84" t="s">
        <v>95</v>
      </c>
      <c r="G39" s="85" t="s">
        <v>96</v>
      </c>
      <c r="H39" s="86">
        <v>20000</v>
      </c>
      <c r="I39" s="86">
        <v>20000</v>
      </c>
      <c r="J39" s="86">
        <v>20000</v>
      </c>
      <c r="K39" s="87"/>
      <c r="L39" s="88" t="s">
        <v>97</v>
      </c>
      <c r="M39" s="89" t="s">
        <v>55</v>
      </c>
      <c r="N39" s="56" t="s">
        <v>33</v>
      </c>
    </row>
    <row r="40" spans="1:14" s="97" customFormat="1" ht="20.25" customHeight="1">
      <c r="A40" s="19" t="s">
        <v>22</v>
      </c>
      <c r="B40" s="19" t="s">
        <v>17</v>
      </c>
      <c r="C40" s="20"/>
      <c r="D40" s="90"/>
      <c r="E40" s="91"/>
      <c r="F40" s="92"/>
      <c r="G40" s="91" t="s">
        <v>98</v>
      </c>
      <c r="H40" s="93">
        <f>SUM(H21:H39)</f>
        <v>5438000</v>
      </c>
      <c r="I40" s="93">
        <f>SUM(I21:I39)</f>
        <v>3369504</v>
      </c>
      <c r="J40" s="93">
        <f>SUM(J21:J39)</f>
        <v>2604538.95</v>
      </c>
      <c r="K40" s="93"/>
      <c r="L40" s="94"/>
      <c r="M40" s="95"/>
      <c r="N40" s="96"/>
    </row>
    <row r="41" spans="1:14" s="97" customFormat="1" ht="22.5" customHeight="1">
      <c r="A41" s="19" t="s">
        <v>22</v>
      </c>
      <c r="B41" s="19" t="s">
        <v>17</v>
      </c>
      <c r="C41" s="20"/>
      <c r="D41" s="98" t="s">
        <v>99</v>
      </c>
      <c r="E41" s="49" t="s">
        <v>100</v>
      </c>
      <c r="F41" s="79" t="s">
        <v>62</v>
      </c>
      <c r="G41" s="81" t="s">
        <v>101</v>
      </c>
      <c r="H41" s="68">
        <v>80000</v>
      </c>
      <c r="I41" s="68">
        <v>0</v>
      </c>
      <c r="J41" s="68">
        <v>0</v>
      </c>
      <c r="K41" s="83"/>
      <c r="L41" s="79" t="s">
        <v>102</v>
      </c>
      <c r="M41" s="72" t="s">
        <v>103</v>
      </c>
      <c r="N41" s="56" t="s">
        <v>33</v>
      </c>
    </row>
    <row r="42" spans="1:14" s="97" customFormat="1" ht="18.75" customHeight="1">
      <c r="A42" s="19" t="s">
        <v>16</v>
      </c>
      <c r="B42" s="19" t="s">
        <v>17</v>
      </c>
      <c r="C42" s="20" t="s">
        <v>104</v>
      </c>
      <c r="D42" s="98"/>
      <c r="E42" s="49"/>
      <c r="F42" s="79" t="s">
        <v>62</v>
      </c>
      <c r="G42" s="81" t="s">
        <v>105</v>
      </c>
      <c r="H42" s="68">
        <v>850000</v>
      </c>
      <c r="I42" s="68">
        <v>0</v>
      </c>
      <c r="J42" s="68">
        <v>0</v>
      </c>
      <c r="K42" s="99"/>
      <c r="L42" s="100" t="s">
        <v>106</v>
      </c>
      <c r="M42" s="70" t="s">
        <v>103</v>
      </c>
      <c r="N42" s="56" t="s">
        <v>33</v>
      </c>
    </row>
    <row r="43" spans="1:14" s="97" customFormat="1" ht="21.75" customHeight="1">
      <c r="A43" s="19" t="s">
        <v>22</v>
      </c>
      <c r="B43" s="19" t="s">
        <v>17</v>
      </c>
      <c r="C43" s="20"/>
      <c r="D43" s="98"/>
      <c r="E43" s="49"/>
      <c r="F43" s="66" t="s">
        <v>107</v>
      </c>
      <c r="G43" s="81" t="s">
        <v>108</v>
      </c>
      <c r="H43" s="68">
        <v>10000</v>
      </c>
      <c r="I43" s="68">
        <v>0</v>
      </c>
      <c r="J43" s="68">
        <v>0</v>
      </c>
      <c r="K43" s="83"/>
      <c r="L43" s="79" t="s">
        <v>109</v>
      </c>
      <c r="M43" s="101" t="s">
        <v>110</v>
      </c>
      <c r="N43" s="56" t="s">
        <v>33</v>
      </c>
    </row>
    <row r="44" spans="1:14" s="97" customFormat="1" ht="24" customHeight="1">
      <c r="A44" s="19" t="s">
        <v>22</v>
      </c>
      <c r="B44" s="19" t="s">
        <v>17</v>
      </c>
      <c r="C44" s="20"/>
      <c r="D44" s="98"/>
      <c r="E44" s="49"/>
      <c r="F44" s="66" t="s">
        <v>111</v>
      </c>
      <c r="G44" s="102" t="s">
        <v>112</v>
      </c>
      <c r="H44" s="103">
        <v>76000</v>
      </c>
      <c r="I44" s="103">
        <v>100300</v>
      </c>
      <c r="J44" s="103">
        <v>100138.26</v>
      </c>
      <c r="K44" s="102"/>
      <c r="L44" s="79" t="s">
        <v>113</v>
      </c>
      <c r="M44" s="101" t="s">
        <v>110</v>
      </c>
      <c r="N44" s="56" t="s">
        <v>33</v>
      </c>
    </row>
    <row r="45" spans="1:14" s="97" customFormat="1" ht="21.75" customHeight="1">
      <c r="A45" s="19"/>
      <c r="B45" s="19"/>
      <c r="C45" s="20"/>
      <c r="D45" s="98"/>
      <c r="E45" s="49"/>
      <c r="F45" s="66" t="s">
        <v>114</v>
      </c>
      <c r="G45" s="102" t="s">
        <v>115</v>
      </c>
      <c r="H45" s="103">
        <v>70000</v>
      </c>
      <c r="I45" s="103">
        <v>56180</v>
      </c>
      <c r="J45" s="103">
        <v>71180</v>
      </c>
      <c r="K45" s="102"/>
      <c r="L45" s="79" t="s">
        <v>116</v>
      </c>
      <c r="M45" s="101" t="s">
        <v>110</v>
      </c>
      <c r="N45" s="56" t="s">
        <v>33</v>
      </c>
    </row>
    <row r="46" spans="1:14" s="97" customFormat="1" ht="21.75" customHeight="1">
      <c r="A46" s="19"/>
      <c r="B46" s="19"/>
      <c r="C46" s="20"/>
      <c r="D46" s="98"/>
      <c r="E46" s="49"/>
      <c r="F46" s="66" t="s">
        <v>56</v>
      </c>
      <c r="G46" s="81" t="s">
        <v>117</v>
      </c>
      <c r="H46" s="68">
        <v>1000000</v>
      </c>
      <c r="I46" s="68">
        <v>0</v>
      </c>
      <c r="J46" s="68">
        <v>0</v>
      </c>
      <c r="K46" s="83"/>
      <c r="L46" s="79" t="s">
        <v>118</v>
      </c>
      <c r="M46" s="101" t="s">
        <v>110</v>
      </c>
      <c r="N46" s="56" t="s">
        <v>33</v>
      </c>
    </row>
    <row r="47" spans="1:14" s="97" customFormat="1" ht="21.75" customHeight="1">
      <c r="A47" s="19"/>
      <c r="B47" s="19"/>
      <c r="C47" s="20"/>
      <c r="D47" s="98"/>
      <c r="E47" s="49"/>
      <c r="F47" s="66" t="s">
        <v>119</v>
      </c>
      <c r="G47" s="102" t="s">
        <v>120</v>
      </c>
      <c r="H47" s="103">
        <v>60000</v>
      </c>
      <c r="I47" s="103">
        <v>69000</v>
      </c>
      <c r="J47" s="103">
        <v>69000</v>
      </c>
      <c r="K47" s="102"/>
      <c r="L47" s="79" t="s">
        <v>121</v>
      </c>
      <c r="M47" s="101" t="s">
        <v>110</v>
      </c>
      <c r="N47" s="56" t="s">
        <v>33</v>
      </c>
    </row>
    <row r="48" spans="1:14" s="97" customFormat="1" ht="21.75" customHeight="1">
      <c r="A48" s="19"/>
      <c r="B48" s="19"/>
      <c r="C48" s="20"/>
      <c r="D48" s="98"/>
      <c r="E48" s="104"/>
      <c r="F48" s="105"/>
      <c r="G48" s="104" t="s">
        <v>122</v>
      </c>
      <c r="H48" s="106">
        <f>SUM(H41:H47)</f>
        <v>2146000</v>
      </c>
      <c r="I48" s="106">
        <f>SUM(I41:I47)</f>
        <v>225480</v>
      </c>
      <c r="J48" s="106">
        <f>SUM(J41:J47)</f>
        <v>240318.26</v>
      </c>
      <c r="K48" s="106">
        <f>SUM(K41:K47)</f>
        <v>0</v>
      </c>
      <c r="L48" s="107"/>
      <c r="M48" s="108"/>
      <c r="N48" s="109"/>
    </row>
    <row r="49" spans="1:14" s="97" customFormat="1" ht="21.75" customHeight="1">
      <c r="A49" s="19"/>
      <c r="B49" s="19"/>
      <c r="C49" s="20"/>
      <c r="D49" s="98"/>
      <c r="E49" s="49"/>
      <c r="F49" s="110"/>
      <c r="G49" s="111"/>
      <c r="H49" s="112"/>
      <c r="I49" s="112"/>
      <c r="J49" s="112"/>
      <c r="K49" s="111"/>
      <c r="L49" s="113"/>
      <c r="M49" s="114"/>
      <c r="N49" s="115"/>
    </row>
    <row r="50" spans="1:14" s="97" customFormat="1" ht="22.5" customHeight="1">
      <c r="A50" s="19"/>
      <c r="B50" s="19"/>
      <c r="C50" s="20"/>
      <c r="D50" s="116" t="s">
        <v>123</v>
      </c>
      <c r="E50" s="117" t="s">
        <v>124</v>
      </c>
      <c r="F50" s="66" t="s">
        <v>125</v>
      </c>
      <c r="G50" s="81" t="s">
        <v>126</v>
      </c>
      <c r="H50" s="68">
        <v>350000</v>
      </c>
      <c r="I50" s="68">
        <v>283000</v>
      </c>
      <c r="J50" s="68">
        <v>281300</v>
      </c>
      <c r="K50" s="83"/>
      <c r="L50" s="66" t="s">
        <v>127</v>
      </c>
      <c r="M50" s="118" t="s">
        <v>128</v>
      </c>
      <c r="N50" s="56" t="s">
        <v>33</v>
      </c>
    </row>
    <row r="51" spans="1:14" s="97" customFormat="1" ht="22.5" customHeight="1">
      <c r="A51" s="19"/>
      <c r="B51" s="19"/>
      <c r="C51" s="20"/>
      <c r="D51" s="116"/>
      <c r="E51" s="117"/>
      <c r="F51" s="79" t="s">
        <v>56</v>
      </c>
      <c r="G51" s="81" t="s">
        <v>129</v>
      </c>
      <c r="H51" s="68">
        <v>100000</v>
      </c>
      <c r="I51" s="68">
        <v>0</v>
      </c>
      <c r="J51" s="68">
        <v>0</v>
      </c>
      <c r="K51" s="83"/>
      <c r="L51" s="66" t="s">
        <v>130</v>
      </c>
      <c r="M51" s="118" t="s">
        <v>128</v>
      </c>
      <c r="N51" s="56" t="s">
        <v>33</v>
      </c>
    </row>
    <row r="52" spans="1:14" s="97" customFormat="1" ht="35.25" customHeight="1">
      <c r="A52" s="19"/>
      <c r="B52" s="19"/>
      <c r="C52" s="20"/>
      <c r="D52" s="116"/>
      <c r="E52" s="117"/>
      <c r="F52" s="79" t="s">
        <v>90</v>
      </c>
      <c r="G52" s="81" t="s">
        <v>131</v>
      </c>
      <c r="H52" s="68">
        <v>160000</v>
      </c>
      <c r="I52" s="68">
        <v>0</v>
      </c>
      <c r="J52" s="68">
        <v>0</v>
      </c>
      <c r="K52" s="83"/>
      <c r="L52" s="66" t="s">
        <v>132</v>
      </c>
      <c r="M52" s="118" t="s">
        <v>133</v>
      </c>
      <c r="N52" s="56" t="s">
        <v>33</v>
      </c>
    </row>
    <row r="53" spans="1:14" s="97" customFormat="1" ht="43.5" customHeight="1">
      <c r="A53" s="19"/>
      <c r="B53" s="19"/>
      <c r="C53" s="20"/>
      <c r="D53" s="116"/>
      <c r="E53" s="117"/>
      <c r="F53" s="70" t="s">
        <v>134</v>
      </c>
      <c r="G53" s="81" t="s">
        <v>135</v>
      </c>
      <c r="H53" s="68">
        <v>190000</v>
      </c>
      <c r="I53" s="68">
        <v>112000</v>
      </c>
      <c r="J53" s="68">
        <v>105000</v>
      </c>
      <c r="K53" s="83"/>
      <c r="L53" s="79" t="s">
        <v>136</v>
      </c>
      <c r="M53" s="119" t="s">
        <v>133</v>
      </c>
      <c r="N53" s="56" t="s">
        <v>33</v>
      </c>
    </row>
    <row r="54" spans="1:14" s="97" customFormat="1" ht="24" customHeight="1">
      <c r="A54" s="19"/>
      <c r="B54" s="19"/>
      <c r="C54" s="20"/>
      <c r="D54" s="116"/>
      <c r="E54" s="120"/>
      <c r="F54" s="121"/>
      <c r="G54" s="34"/>
      <c r="H54" s="122"/>
      <c r="I54" s="122"/>
      <c r="J54" s="122"/>
      <c r="K54" s="122"/>
      <c r="L54" s="123"/>
      <c r="M54" s="41"/>
      <c r="N54" s="124"/>
    </row>
    <row r="55" spans="1:14" s="97" customFormat="1" ht="27" customHeight="1">
      <c r="A55" s="19" t="s">
        <v>16</v>
      </c>
      <c r="B55" s="19" t="s">
        <v>17</v>
      </c>
      <c r="C55" s="20" t="s">
        <v>137</v>
      </c>
      <c r="D55" s="116"/>
      <c r="E55" s="125" t="s">
        <v>138</v>
      </c>
      <c r="F55" s="79" t="s">
        <v>56</v>
      </c>
      <c r="G55" s="126" t="s">
        <v>139</v>
      </c>
      <c r="H55" s="127">
        <v>100000</v>
      </c>
      <c r="I55" s="127">
        <v>0</v>
      </c>
      <c r="J55" s="128">
        <v>0</v>
      </c>
      <c r="K55" s="128"/>
      <c r="L55" s="66" t="s">
        <v>140</v>
      </c>
      <c r="M55" s="72" t="s">
        <v>141</v>
      </c>
      <c r="N55" s="56" t="s">
        <v>33</v>
      </c>
    </row>
    <row r="56" spans="1:14" s="97" customFormat="1" ht="25.5" customHeight="1">
      <c r="A56" s="19" t="s">
        <v>22</v>
      </c>
      <c r="B56" s="19" t="s">
        <v>17</v>
      </c>
      <c r="C56" s="20"/>
      <c r="D56" s="116"/>
      <c r="E56" s="125"/>
      <c r="F56" s="79" t="s">
        <v>62</v>
      </c>
      <c r="G56" s="78" t="s">
        <v>142</v>
      </c>
      <c r="H56" s="68">
        <v>100000</v>
      </c>
      <c r="I56" s="68">
        <v>7500</v>
      </c>
      <c r="J56" s="128">
        <v>9863.75</v>
      </c>
      <c r="K56" s="128"/>
      <c r="L56" s="66" t="s">
        <v>143</v>
      </c>
      <c r="M56" s="72" t="s">
        <v>55</v>
      </c>
      <c r="N56" s="56" t="s">
        <v>33</v>
      </c>
    </row>
    <row r="57" spans="1:14" s="97" customFormat="1" ht="27" customHeight="1">
      <c r="A57" s="19"/>
      <c r="B57" s="19"/>
      <c r="C57" s="20"/>
      <c r="D57" s="116"/>
      <c r="E57" s="125"/>
      <c r="F57" s="79" t="s">
        <v>56</v>
      </c>
      <c r="G57" s="78" t="s">
        <v>144</v>
      </c>
      <c r="H57" s="68">
        <v>500000</v>
      </c>
      <c r="I57" s="68">
        <v>0</v>
      </c>
      <c r="J57" s="128">
        <v>0</v>
      </c>
      <c r="K57" s="128"/>
      <c r="L57" s="66" t="s">
        <v>145</v>
      </c>
      <c r="M57" s="72" t="s">
        <v>55</v>
      </c>
      <c r="N57" s="56" t="s">
        <v>33</v>
      </c>
    </row>
    <row r="58" spans="1:14" s="97" customFormat="1" ht="21.75" customHeight="1">
      <c r="A58" s="19"/>
      <c r="B58" s="19"/>
      <c r="C58" s="20"/>
      <c r="D58" s="116"/>
      <c r="E58" s="125"/>
      <c r="F58" s="79" t="s">
        <v>56</v>
      </c>
      <c r="G58" s="129" t="s">
        <v>146</v>
      </c>
      <c r="H58" s="130">
        <v>10000</v>
      </c>
      <c r="I58" s="130">
        <v>0</v>
      </c>
      <c r="J58" s="131">
        <v>0</v>
      </c>
      <c r="K58" s="129"/>
      <c r="L58" s="132" t="s">
        <v>147</v>
      </c>
      <c r="M58" s="133" t="s">
        <v>128</v>
      </c>
      <c r="N58" s="56" t="s">
        <v>33</v>
      </c>
    </row>
    <row r="59" spans="4:14" ht="25.5" customHeight="1">
      <c r="D59" s="116"/>
      <c r="E59" s="125"/>
      <c r="F59" s="79" t="s">
        <v>30</v>
      </c>
      <c r="G59" s="134" t="s">
        <v>148</v>
      </c>
      <c r="H59" s="135">
        <v>10000</v>
      </c>
      <c r="I59" s="135">
        <v>0</v>
      </c>
      <c r="J59" s="135">
        <v>0</v>
      </c>
      <c r="K59" s="136"/>
      <c r="L59" s="137" t="s">
        <v>149</v>
      </c>
      <c r="M59" s="114" t="s">
        <v>150</v>
      </c>
      <c r="N59" s="56" t="s">
        <v>33</v>
      </c>
    </row>
    <row r="60" spans="4:14" ht="76.5" customHeight="1">
      <c r="D60" s="116"/>
      <c r="E60" s="138" t="s">
        <v>151</v>
      </c>
      <c r="F60" s="139" t="s">
        <v>152</v>
      </c>
      <c r="G60" s="111" t="s">
        <v>153</v>
      </c>
      <c r="H60" s="140">
        <v>40000</v>
      </c>
      <c r="I60" s="140">
        <v>45000</v>
      </c>
      <c r="J60" s="141">
        <v>46231.55</v>
      </c>
      <c r="K60" s="142"/>
      <c r="L60" s="143" t="s">
        <v>154</v>
      </c>
      <c r="M60" s="114" t="s">
        <v>150</v>
      </c>
      <c r="N60" s="56" t="s">
        <v>33</v>
      </c>
    </row>
    <row r="61" spans="4:14" ht="76.5" customHeight="1">
      <c r="D61" s="116"/>
      <c r="E61" s="144" t="s">
        <v>155</v>
      </c>
      <c r="F61" s="139" t="s">
        <v>152</v>
      </c>
      <c r="G61" s="145" t="s">
        <v>156</v>
      </c>
      <c r="H61" s="146">
        <v>120000</v>
      </c>
      <c r="I61" s="146">
        <v>60000</v>
      </c>
      <c r="J61" s="147">
        <v>56000</v>
      </c>
      <c r="K61" s="148"/>
      <c r="L61" s="149" t="s">
        <v>157</v>
      </c>
      <c r="M61" s="150" t="s">
        <v>158</v>
      </c>
      <c r="N61" s="56" t="s">
        <v>33</v>
      </c>
    </row>
    <row r="62" spans="4:14" ht="27.75" customHeight="1">
      <c r="D62" s="116"/>
      <c r="E62" s="104"/>
      <c r="F62" s="151"/>
      <c r="G62" s="104" t="s">
        <v>159</v>
      </c>
      <c r="H62" s="152">
        <f>SUM(H50:H61)</f>
        <v>1680000</v>
      </c>
      <c r="I62" s="152">
        <f>SUM(I50:I61)</f>
        <v>507500</v>
      </c>
      <c r="J62" s="152">
        <f>SUM(J50:J61)</f>
        <v>498395.3</v>
      </c>
      <c r="K62" s="152">
        <f>SUM(K50:K61)</f>
        <v>0</v>
      </c>
      <c r="L62" s="149"/>
      <c r="M62" s="150"/>
      <c r="N62" s="153"/>
    </row>
    <row r="63" spans="4:14" ht="23.25" customHeight="1">
      <c r="D63" s="154"/>
      <c r="E63" s="155"/>
      <c r="F63" s="156"/>
      <c r="G63" s="154" t="s">
        <v>160</v>
      </c>
      <c r="H63" s="157">
        <f>H20+H40+H48+H62</f>
        <v>9485000</v>
      </c>
      <c r="I63" s="157">
        <f>I20+I40+I48+I62</f>
        <v>4131234</v>
      </c>
      <c r="J63" s="157">
        <f>J20+J40+J48+J62</f>
        <v>3372002.51</v>
      </c>
      <c r="K63" s="157">
        <f>K20+K40+K48+K62</f>
        <v>0</v>
      </c>
      <c r="L63" s="158"/>
      <c r="M63" s="159"/>
      <c r="N63" s="160"/>
    </row>
    <row r="64" spans="4:14" ht="23.25" customHeight="1">
      <c r="D64" s="154" t="s">
        <v>161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4:14" ht="23.25" customHeight="1">
      <c r="D65" s="161" t="s">
        <v>162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4:14" ht="23.25" customHeight="1">
      <c r="D66" s="162"/>
      <c r="E66" s="163"/>
      <c r="F66" s="7"/>
      <c r="G66" s="6"/>
      <c r="H66" s="6"/>
      <c r="I66" s="7"/>
      <c r="J66" s="7"/>
      <c r="K66" s="7"/>
      <c r="L66" s="8"/>
      <c r="M66" s="9"/>
      <c r="N66" s="7"/>
    </row>
    <row r="67" spans="1:14" ht="29.25" customHeight="1">
      <c r="A67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8"/>
      <c r="M67" s="9"/>
      <c r="N67" s="7"/>
    </row>
    <row r="68" spans="4:14" ht="22.5">
      <c r="D68" s="165"/>
      <c r="E68" s="165"/>
      <c r="F68" s="7"/>
      <c r="G68" s="166" t="s">
        <v>163</v>
      </c>
      <c r="H68" s="7"/>
      <c r="I68" s="7"/>
      <c r="J68" s="7"/>
      <c r="K68" s="7"/>
      <c r="L68" s="8"/>
      <c r="M68" s="9"/>
      <c r="N68" s="7"/>
    </row>
    <row r="69" spans="4:14" ht="22.5">
      <c r="D69" s="165"/>
      <c r="E69" s="167" t="s">
        <v>164</v>
      </c>
      <c r="F69" s="7"/>
      <c r="G69" s="7"/>
      <c r="H69" s="7"/>
      <c r="I69" s="7"/>
      <c r="J69" s="7"/>
      <c r="K69" s="7"/>
      <c r="L69" s="8"/>
      <c r="M69" s="9"/>
      <c r="N69" s="7"/>
    </row>
    <row r="70" spans="4:14" ht="22.5">
      <c r="D70" s="165"/>
      <c r="E70" s="167" t="s">
        <v>165</v>
      </c>
      <c r="F70" s="7"/>
      <c r="G70" s="7"/>
      <c r="H70" s="7" t="s">
        <v>166</v>
      </c>
      <c r="I70" s="7"/>
      <c r="J70" s="168"/>
      <c r="K70" s="169"/>
      <c r="L70" s="168"/>
      <c r="M70" s="169"/>
      <c r="N70" s="7"/>
    </row>
    <row r="71" spans="4:14" ht="22.5">
      <c r="D71" s="165"/>
      <c r="E71" s="167" t="s">
        <v>167</v>
      </c>
      <c r="F71" s="7"/>
      <c r="G71" s="7"/>
      <c r="H71" s="7"/>
      <c r="I71" s="7"/>
      <c r="J71" s="5"/>
      <c r="K71" s="5"/>
      <c r="L71"/>
      <c r="M71"/>
      <c r="N71" s="7"/>
    </row>
    <row r="72" spans="4:13" ht="22.5">
      <c r="D72" s="165"/>
      <c r="E72" s="5"/>
      <c r="F72" s="170"/>
      <c r="G72" s="170"/>
      <c r="H72" s="170" t="s">
        <v>168</v>
      </c>
      <c r="I72" s="170"/>
      <c r="J72" s="170"/>
      <c r="K72" s="170"/>
      <c r="M72" s="171"/>
    </row>
    <row r="73" spans="4:5" ht="22.5">
      <c r="D73" s="165"/>
      <c r="E73" s="165"/>
    </row>
    <row r="74" spans="4:5" ht="15">
      <c r="D74" s="172"/>
      <c r="E74" s="172"/>
    </row>
  </sheetData>
  <sheetProtection selectLockedCells="1" selectUnlockedCells="1"/>
  <mergeCells count="16">
    <mergeCell ref="D5:N5"/>
    <mergeCell ref="D7:N7"/>
    <mergeCell ref="L8:M8"/>
    <mergeCell ref="D9:D11"/>
    <mergeCell ref="E9:E11"/>
    <mergeCell ref="D18:D19"/>
    <mergeCell ref="E18:E19"/>
    <mergeCell ref="D21:D39"/>
    <mergeCell ref="E21:E36"/>
    <mergeCell ref="D41:D47"/>
    <mergeCell ref="E41:E47"/>
    <mergeCell ref="D50:D61"/>
    <mergeCell ref="E50:E53"/>
    <mergeCell ref="E55:E58"/>
    <mergeCell ref="D64:N64"/>
    <mergeCell ref="D65:N65"/>
  </mergeCells>
  <printOptions/>
  <pageMargins left="0.7083333333333334" right="0.7083333333333334" top="0.7479166666666667" bottom="0.7486111111111111" header="0.5118055555555555" footer="0.31527777777777777"/>
  <pageSetup fitToWidth="0" fitToHeight="1"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GORDANA LEŠIĆ</cp:lastModifiedBy>
  <cp:lastPrinted>2022-03-21T13:09:29Z</cp:lastPrinted>
  <dcterms:created xsi:type="dcterms:W3CDTF">2013-10-11T18:13:55Z</dcterms:created>
  <dcterms:modified xsi:type="dcterms:W3CDTF">2022-03-28T07:05:18Z</dcterms:modified>
  <cp:category/>
  <cp:version/>
  <cp:contentType/>
  <cp:contentStatus/>
  <cp:revision>20</cp:revision>
</cp:coreProperties>
</file>