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BCCCA8FE-A07D-4399-B91A-F574E0EBF0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3" r:id="rId2"/>
  </sheets>
  <calcPr calcId="191029"/>
</workbook>
</file>

<file path=xl/calcChain.xml><?xml version="1.0" encoding="utf-8"?>
<calcChain xmlns="http://schemas.openxmlformats.org/spreadsheetml/2006/main">
  <c r="D32" i="1" l="1"/>
  <c r="C32" i="1"/>
  <c r="G5" i="1" l="1"/>
  <c r="G6" i="1"/>
  <c r="G7" i="1"/>
  <c r="G8" i="1"/>
  <c r="G9" i="1"/>
  <c r="G11" i="1"/>
  <c r="F12" i="1"/>
  <c r="G12" i="1"/>
  <c r="F14" i="1"/>
  <c r="G14" i="1"/>
  <c r="F15" i="1"/>
  <c r="G15" i="1"/>
  <c r="F16" i="1"/>
  <c r="G16" i="1"/>
  <c r="F17" i="1"/>
  <c r="G17" i="1"/>
  <c r="F19" i="1"/>
  <c r="G19" i="1"/>
  <c r="F20" i="1"/>
  <c r="G20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E32" i="1"/>
  <c r="H27" i="1" l="1"/>
  <c r="H6" i="1"/>
  <c r="H20" i="1"/>
  <c r="H26" i="1"/>
  <c r="H7" i="1"/>
  <c r="H25" i="1"/>
  <c r="H9" i="1"/>
  <c r="H5" i="1"/>
  <c r="H15" i="1"/>
  <c r="H11" i="1"/>
  <c r="H8" i="1"/>
  <c r="G32" i="1"/>
  <c r="H17" i="1"/>
  <c r="H23" i="1"/>
  <c r="H16" i="1"/>
  <c r="H29" i="1"/>
  <c r="H14" i="1"/>
  <c r="H12" i="1"/>
  <c r="H31" i="1"/>
  <c r="H24" i="1"/>
  <c r="H19" i="1"/>
  <c r="H30" i="1"/>
  <c r="F32" i="1"/>
  <c r="H28" i="1"/>
  <c r="H22" i="1"/>
  <c r="H32" i="1" l="1"/>
</calcChain>
</file>

<file path=xl/sharedStrings.xml><?xml version="1.0" encoding="utf-8"?>
<sst xmlns="http://schemas.openxmlformats.org/spreadsheetml/2006/main" count="44" uniqueCount="44">
  <si>
    <t>NAZIV UDRUGE KORISNIKA</t>
  </si>
  <si>
    <t>1.</t>
  </si>
  <si>
    <t>2.</t>
  </si>
  <si>
    <t>ZDRAVSTVENE I HUMANITARNE UDRUGE</t>
  </si>
  <si>
    <t xml:space="preserve">OSTALE UDRUGE </t>
  </si>
  <si>
    <t>4.</t>
  </si>
  <si>
    <t>3.</t>
  </si>
  <si>
    <t>UDRUGE IZ PODRUČJA ZAŠTITE I SPAŠAVANJA</t>
  </si>
  <si>
    <t>SPORTSKI KLUBOVI</t>
  </si>
  <si>
    <t>KULTURNO-UMJETNIČKA DRUŠTVA</t>
  </si>
  <si>
    <t>Ukupno redovna
(€)</t>
  </si>
  <si>
    <t>Ukupno ostalo
(€)</t>
  </si>
  <si>
    <t>Sveukupno
(€)</t>
  </si>
  <si>
    <t>R. br.</t>
  </si>
  <si>
    <t>REDOVNA DJELATNOST</t>
  </si>
  <si>
    <t xml:space="preserve">UKUPNO (€): </t>
  </si>
  <si>
    <t>NK SIKIREVCI SIKIREVCI</t>
  </si>
  <si>
    <t>NK SLOGA JARUGE</t>
  </si>
  <si>
    <t>Lovačko društvo "Graničar-Sokol" Sikirevci</t>
  </si>
  <si>
    <t>Škola nogometa Sikirevci</t>
  </si>
  <si>
    <t>Športsko ribolovno društvo Smuđ Sikirevci</t>
  </si>
  <si>
    <t>KUD SLOGA SIKIREVCI</t>
  </si>
  <si>
    <t>Udruga Sikirevački motivi Sikirevci</t>
  </si>
  <si>
    <t>VZO Sikirevci</t>
  </si>
  <si>
    <t>DVD Sikirevci</t>
  </si>
  <si>
    <t>HGSS stanica Slav. Brod</t>
  </si>
  <si>
    <t>DVD Jaruge</t>
  </si>
  <si>
    <t>Gradsko društvo Crvenog križa Slav. Brod</t>
  </si>
  <si>
    <t>Udruga slijepih Brodsko-posavske županije</t>
  </si>
  <si>
    <t xml:space="preserve"> Sindikalna podružnica SUH Sikirevci</t>
  </si>
  <si>
    <t>Udruga hrvatskjih branitelja domovinskog rata  Sikirevci</t>
  </si>
  <si>
    <t>Hrvatski srdišnji savez uzgajivača lipicanaca Tenja</t>
  </si>
  <si>
    <t>Udruga prvih hrvatskih redarstvenika Bukovlje</t>
  </si>
  <si>
    <t>Udruga Plavi cvijet Sl.Brod</t>
  </si>
  <si>
    <t>Turistička zajednica grada Županje</t>
  </si>
  <si>
    <t>Regionalni klub"IPA Brodsko-posavska"Sl.Brod</t>
  </si>
  <si>
    <t>Udruga hrvatskih branitelja domovinskog rata policije BPŽ Sl.Brod</t>
  </si>
  <si>
    <t>Župa Sv.Nikole biskupa Sikirevci</t>
  </si>
  <si>
    <t>5.</t>
  </si>
  <si>
    <t>Konjogojska udruga "Stari Perkovci" Stari Perkovci</t>
  </si>
  <si>
    <t xml:space="preserve"> </t>
  </si>
  <si>
    <t>OPĆINA SIKIREVCI
Popis udruga korisnika donacija i sponzorstva od 1.01. do 31.12.2025. godine</t>
  </si>
  <si>
    <t>Jednokatne fin.pomoći udrugama izvan područja  općine</t>
  </si>
  <si>
    <t xml:space="preserve"> Program Javnih potreba   i  kapitalne donacije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</si>
</sst>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1FFC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center"/>
    </xf>
    <xf numFmtId="4" fontId="0" fillId="0" borderId="0" xfId="0" applyNumberFormat="1"/>
    <xf numFmtId="0" fontId="3" fillId="2" borderId="1" xfId="0" applyFont="1" applyFill="1" applyBorder="1"/>
    <xf numFmtId="4" fontId="0" fillId="2" borderId="1" xfId="0" applyNumberFormat="1" applyFill="1" applyBorder="1"/>
    <xf numFmtId="4" fontId="0" fillId="2" borderId="2" xfId="0" applyNumberFormat="1" applyFill="1" applyBorder="1"/>
    <xf numFmtId="0" fontId="4" fillId="0" borderId="0" xfId="0" applyFont="1"/>
    <xf numFmtId="0" fontId="0" fillId="0" borderId="1" xfId="0" applyBorder="1" applyAlignment="1">
      <alignment shrinkToFit="1"/>
    </xf>
    <xf numFmtId="0" fontId="3" fillId="3" borderId="1" xfId="0" applyFont="1" applyFill="1" applyBorder="1"/>
    <xf numFmtId="4" fontId="0" fillId="0" borderId="1" xfId="0" applyNumberFormat="1" applyBorder="1"/>
    <xf numFmtId="0" fontId="3" fillId="2" borderId="4" xfId="0" applyFont="1" applyFill="1" applyBorder="1" applyAlignment="1">
      <alignment horizontal="center"/>
    </xf>
    <xf numFmtId="4" fontId="0" fillId="0" borderId="3" xfId="0" applyNumberFormat="1" applyBorder="1"/>
    <xf numFmtId="4" fontId="0" fillId="0" borderId="4" xfId="0" applyNumberFormat="1" applyBorder="1"/>
    <xf numFmtId="4" fontId="0" fillId="2" borderId="3" xfId="0" applyNumberFormat="1" applyFill="1" applyBorder="1"/>
    <xf numFmtId="4" fontId="0" fillId="2" borderId="4" xfId="0" applyNumberForma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7" xfId="0" applyBorder="1"/>
    <xf numFmtId="0" fontId="5" fillId="0" borderId="1" xfId="0" applyFont="1" applyBorder="1"/>
    <xf numFmtId="0" fontId="2" fillId="0" borderId="8" xfId="0" applyFont="1" applyBorder="1" applyAlignment="1">
      <alignment horizontal="center"/>
    </xf>
    <xf numFmtId="4" fontId="0" fillId="0" borderId="9" xfId="0" applyNumberFormat="1" applyBorder="1"/>
    <xf numFmtId="0" fontId="2" fillId="0" borderId="10" xfId="0" applyFont="1" applyBorder="1" applyAlignment="1">
      <alignment horizontal="center"/>
    </xf>
    <xf numFmtId="4" fontId="3" fillId="2" borderId="2" xfId="0" applyNumberFormat="1" applyFont="1" applyFill="1" applyBorder="1"/>
    <xf numFmtId="0" fontId="5" fillId="0" borderId="1" xfId="0" applyFont="1" applyBorder="1" applyAlignment="1">
      <alignment shrinkToFit="1"/>
    </xf>
    <xf numFmtId="4" fontId="0" fillId="2" borderId="11" xfId="0" applyNumberFormat="1" applyFill="1" applyBorder="1"/>
    <xf numFmtId="4" fontId="0" fillId="0" borderId="11" xfId="0" applyNumberFormat="1" applyBorder="1"/>
    <xf numFmtId="0" fontId="5" fillId="0" borderId="4" xfId="0" applyFont="1" applyBorder="1"/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6" xfId="0" applyBorder="1"/>
    <xf numFmtId="4" fontId="2" fillId="4" borderId="17" xfId="0" applyNumberFormat="1" applyFont="1" applyFill="1" applyBorder="1" applyAlignment="1">
      <alignment horizontal="center"/>
    </xf>
    <xf numFmtId="4" fontId="0" fillId="2" borderId="21" xfId="0" applyNumberFormat="1" applyFill="1" applyBorder="1"/>
    <xf numFmtId="0" fontId="2" fillId="4" borderId="22" xfId="0" applyFont="1" applyFill="1" applyBorder="1" applyAlignment="1">
      <alignment horizontal="center"/>
    </xf>
    <xf numFmtId="4" fontId="0" fillId="2" borderId="20" xfId="0" applyNumberFormat="1" applyFill="1" applyBorder="1"/>
    <xf numFmtId="4" fontId="2" fillId="4" borderId="10" xfId="0" applyNumberFormat="1" applyFont="1" applyFill="1" applyBorder="1"/>
    <xf numFmtId="4" fontId="2" fillId="4" borderId="15" xfId="0" applyNumberFormat="1" applyFont="1" applyFill="1" applyBorder="1" applyAlignment="1">
      <alignment horizontal="center"/>
    </xf>
    <xf numFmtId="4" fontId="2" fillId="4" borderId="22" xfId="0" applyNumberFormat="1" applyFont="1" applyFill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24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horizontal="center" vertical="center" wrapText="1" shrinkToFit="1"/>
    </xf>
    <xf numFmtId="0" fontId="2" fillId="0" borderId="19" xfId="0" applyFont="1" applyBorder="1" applyAlignment="1">
      <alignment horizontal="center" vertical="center" wrapText="1"/>
    </xf>
    <xf numFmtId="4" fontId="2" fillId="4" borderId="25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9AF7FC"/>
      <color rgb="FFFFCCFF"/>
      <color rgb="FFC1FFC1"/>
      <color rgb="FF66FF66"/>
      <color rgb="FFFF99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7"/>
  <sheetViews>
    <sheetView tabSelected="1" zoomScaleNormal="100" workbookViewId="0">
      <selection activeCell="E20" sqref="E20"/>
    </sheetView>
  </sheetViews>
  <sheetFormatPr defaultRowHeight="12.75" x14ac:dyDescent="0.2"/>
  <cols>
    <col min="1" max="1" width="3.140625" style="2" customWidth="1"/>
    <col min="2" max="2" width="58" customWidth="1"/>
    <col min="3" max="4" width="16.28515625" style="3" customWidth="1"/>
    <col min="5" max="7" width="10.7109375" style="3" customWidth="1"/>
    <col min="8" max="8" width="11.7109375" style="3" customWidth="1"/>
  </cols>
  <sheetData>
    <row r="2" spans="1:13" ht="33" customHeight="1" x14ac:dyDescent="0.25">
      <c r="A2" s="48" t="s">
        <v>41</v>
      </c>
      <c r="B2" s="49"/>
      <c r="C2" s="49"/>
      <c r="D2" s="49"/>
      <c r="E2" s="49"/>
      <c r="F2" s="49"/>
      <c r="G2" s="49"/>
      <c r="H2" s="50"/>
    </row>
    <row r="3" spans="1:13" ht="86.25" customHeight="1" x14ac:dyDescent="0.2">
      <c r="A3" s="46" t="s">
        <v>13</v>
      </c>
      <c r="B3" s="40" t="s">
        <v>0</v>
      </c>
      <c r="C3" s="44" t="s">
        <v>14</v>
      </c>
      <c r="D3" s="44" t="s">
        <v>42</v>
      </c>
      <c r="E3" s="45" t="s">
        <v>43</v>
      </c>
      <c r="F3" s="41" t="s">
        <v>10</v>
      </c>
      <c r="G3" s="42" t="s">
        <v>11</v>
      </c>
      <c r="H3" s="43" t="s">
        <v>12</v>
      </c>
    </row>
    <row r="4" spans="1:13" ht="15" customHeight="1" x14ac:dyDescent="0.2">
      <c r="A4" s="16" t="s">
        <v>1</v>
      </c>
      <c r="B4" s="4" t="s">
        <v>8</v>
      </c>
      <c r="C4" s="11"/>
      <c r="D4" s="11"/>
      <c r="E4" s="11"/>
      <c r="F4" s="14"/>
      <c r="G4" s="5"/>
      <c r="H4" s="26"/>
    </row>
    <row r="5" spans="1:13" ht="12.95" customHeight="1" x14ac:dyDescent="0.2">
      <c r="A5" s="17"/>
      <c r="B5" s="19" t="s">
        <v>16</v>
      </c>
      <c r="C5" s="13">
        <v>0</v>
      </c>
      <c r="D5" s="13">
        <v>0</v>
      </c>
      <c r="E5" s="13">
        <v>23998</v>
      </c>
      <c r="F5" s="12">
        <v>0</v>
      </c>
      <c r="G5" s="10">
        <f>SUM(E5:E5)</f>
        <v>23998</v>
      </c>
      <c r="H5" s="27">
        <f>SUM(F5:G5)</f>
        <v>23998</v>
      </c>
    </row>
    <row r="6" spans="1:13" ht="12.95" customHeight="1" x14ac:dyDescent="0.2">
      <c r="A6" s="18"/>
      <c r="B6" s="1" t="s">
        <v>17</v>
      </c>
      <c r="C6" s="13">
        <v>0</v>
      </c>
      <c r="D6" s="13">
        <v>0</v>
      </c>
      <c r="E6" s="13">
        <v>14700</v>
      </c>
      <c r="F6" s="12">
        <v>0</v>
      </c>
      <c r="G6" s="10">
        <f>SUM(E6:E6)</f>
        <v>14700</v>
      </c>
      <c r="H6" s="27">
        <f>SUM(F6:G6)</f>
        <v>14700</v>
      </c>
    </row>
    <row r="7" spans="1:13" ht="12.95" customHeight="1" x14ac:dyDescent="0.2">
      <c r="A7" s="18"/>
      <c r="B7" s="1" t="s">
        <v>18</v>
      </c>
      <c r="C7" s="13">
        <v>0</v>
      </c>
      <c r="D7" s="13">
        <v>0</v>
      </c>
      <c r="E7" s="13">
        <v>1500</v>
      </c>
      <c r="F7" s="12">
        <v>0</v>
      </c>
      <c r="G7" s="10">
        <f>SUM(E7:E7)</f>
        <v>1500</v>
      </c>
      <c r="H7" s="27">
        <f>SUM(F7:G7)</f>
        <v>1500</v>
      </c>
    </row>
    <row r="8" spans="1:13" ht="12.75" customHeight="1" x14ac:dyDescent="0.2">
      <c r="A8" s="18"/>
      <c r="B8" s="20" t="s">
        <v>19</v>
      </c>
      <c r="C8" s="13">
        <v>0</v>
      </c>
      <c r="D8" s="13">
        <v>0</v>
      </c>
      <c r="E8" s="13">
        <v>3000</v>
      </c>
      <c r="F8" s="12">
        <v>0</v>
      </c>
      <c r="G8" s="10">
        <f>SUM(E8:E8)</f>
        <v>3000</v>
      </c>
      <c r="H8" s="27">
        <f>SUM(F8:G8)</f>
        <v>3000</v>
      </c>
    </row>
    <row r="9" spans="1:13" ht="12.95" customHeight="1" x14ac:dyDescent="0.2">
      <c r="A9" s="18"/>
      <c r="B9" s="20" t="s">
        <v>20</v>
      </c>
      <c r="C9" s="13">
        <v>0</v>
      </c>
      <c r="D9" s="13">
        <v>0</v>
      </c>
      <c r="E9" s="13">
        <v>2900</v>
      </c>
      <c r="F9" s="12">
        <v>0</v>
      </c>
      <c r="G9" s="10">
        <f>SUM(E9:E9)</f>
        <v>2900</v>
      </c>
      <c r="H9" s="27">
        <f>SUM(F9:G9)</f>
        <v>2900</v>
      </c>
    </row>
    <row r="10" spans="1:13" ht="12.95" customHeight="1" x14ac:dyDescent="0.2">
      <c r="A10" s="18" t="s">
        <v>2</v>
      </c>
      <c r="B10" s="4" t="s">
        <v>9</v>
      </c>
      <c r="C10" s="15"/>
      <c r="D10" s="15"/>
      <c r="E10" s="15"/>
      <c r="F10" s="14"/>
      <c r="G10" s="36"/>
      <c r="H10" s="14"/>
    </row>
    <row r="11" spans="1:13" ht="12.95" customHeight="1" x14ac:dyDescent="0.2">
      <c r="A11" s="18"/>
      <c r="B11" s="1" t="s">
        <v>21</v>
      </c>
      <c r="C11" s="13">
        <v>240</v>
      </c>
      <c r="D11" s="13">
        <v>0</v>
      </c>
      <c r="E11" s="13">
        <v>2500</v>
      </c>
      <c r="F11" s="12">
        <v>240</v>
      </c>
      <c r="G11" s="10">
        <f>SUM(E11:E11)</f>
        <v>2500</v>
      </c>
      <c r="H11" s="27">
        <f t="shared" ref="H11:H31" si="0">SUM(F11:G11)</f>
        <v>2740</v>
      </c>
    </row>
    <row r="12" spans="1:13" ht="12.95" customHeight="1" x14ac:dyDescent="0.2">
      <c r="A12" s="18"/>
      <c r="B12" s="1" t="s">
        <v>22</v>
      </c>
      <c r="C12" s="13">
        <v>0</v>
      </c>
      <c r="D12" s="13">
        <v>0</v>
      </c>
      <c r="E12" s="13">
        <v>5000</v>
      </c>
      <c r="F12" s="12">
        <f>SUM(C12:C12)</f>
        <v>0</v>
      </c>
      <c r="G12" s="10">
        <f>SUM(E12:E12)</f>
        <v>5000</v>
      </c>
      <c r="H12" s="27">
        <f t="shared" si="0"/>
        <v>5000</v>
      </c>
    </row>
    <row r="13" spans="1:13" ht="12.95" customHeight="1" x14ac:dyDescent="0.2">
      <c r="A13" s="18" t="s">
        <v>6</v>
      </c>
      <c r="B13" s="4" t="s">
        <v>7</v>
      </c>
      <c r="C13" s="15"/>
      <c r="D13" s="15"/>
      <c r="E13" s="15"/>
      <c r="F13" s="14"/>
      <c r="G13" s="15"/>
      <c r="H13" s="34"/>
      <c r="M13" t="s">
        <v>40</v>
      </c>
    </row>
    <row r="14" spans="1:13" ht="12.95" customHeight="1" x14ac:dyDescent="0.2">
      <c r="A14" s="18"/>
      <c r="B14" s="1" t="s">
        <v>23</v>
      </c>
      <c r="C14" s="13">
        <v>34000</v>
      </c>
      <c r="D14" s="13">
        <v>0</v>
      </c>
      <c r="E14" s="13">
        <v>0</v>
      </c>
      <c r="F14" s="12">
        <f>SUM(C14:C14)</f>
        <v>34000</v>
      </c>
      <c r="G14" s="10">
        <f>SUM(E14:E14)</f>
        <v>0</v>
      </c>
      <c r="H14" s="27">
        <f t="shared" si="0"/>
        <v>34000</v>
      </c>
    </row>
    <row r="15" spans="1:13" ht="12.95" customHeight="1" x14ac:dyDescent="0.2">
      <c r="A15" s="18"/>
      <c r="B15" s="1" t="s">
        <v>24</v>
      </c>
      <c r="C15" s="13">
        <v>800</v>
      </c>
      <c r="D15" s="13">
        <v>0</v>
      </c>
      <c r="E15" s="13">
        <v>2000</v>
      </c>
      <c r="F15" s="12">
        <f>SUM(C15:C15)</f>
        <v>800</v>
      </c>
      <c r="G15" s="10">
        <f>SUM(E15:E15)</f>
        <v>2000</v>
      </c>
      <c r="H15" s="27">
        <f t="shared" si="0"/>
        <v>2800</v>
      </c>
    </row>
    <row r="16" spans="1:13" ht="12.95" customHeight="1" x14ac:dyDescent="0.2">
      <c r="A16" s="18"/>
      <c r="B16" s="1" t="s">
        <v>25</v>
      </c>
      <c r="C16" s="13">
        <v>1500</v>
      </c>
      <c r="D16" s="13">
        <v>0</v>
      </c>
      <c r="E16" s="13">
        <v>0</v>
      </c>
      <c r="F16" s="12">
        <f>SUM(C16:C16)</f>
        <v>1500</v>
      </c>
      <c r="G16" s="10">
        <f>SUM(E16:E16)</f>
        <v>0</v>
      </c>
      <c r="H16" s="27">
        <f t="shared" si="0"/>
        <v>1500</v>
      </c>
    </row>
    <row r="17" spans="1:9" ht="12.95" customHeight="1" x14ac:dyDescent="0.2">
      <c r="A17" s="18"/>
      <c r="B17" s="1" t="s">
        <v>26</v>
      </c>
      <c r="C17" s="13">
        <v>0</v>
      </c>
      <c r="D17" s="13">
        <v>0</v>
      </c>
      <c r="E17" s="13">
        <v>6500</v>
      </c>
      <c r="F17" s="12">
        <f>SUM(C17:C17)</f>
        <v>0</v>
      </c>
      <c r="G17" s="10">
        <f>SUM(E17:E17)</f>
        <v>6500</v>
      </c>
      <c r="H17" s="27">
        <f t="shared" si="0"/>
        <v>6500</v>
      </c>
    </row>
    <row r="18" spans="1:9" ht="12.95" customHeight="1" x14ac:dyDescent="0.2">
      <c r="A18" s="18" t="s">
        <v>5</v>
      </c>
      <c r="B18" s="4" t="s">
        <v>3</v>
      </c>
      <c r="C18" s="15"/>
      <c r="D18" s="15"/>
      <c r="E18" s="15"/>
      <c r="F18" s="24"/>
      <c r="G18" s="15"/>
      <c r="H18" s="34"/>
    </row>
    <row r="19" spans="1:9" ht="12.95" customHeight="1" x14ac:dyDescent="0.2">
      <c r="A19" s="18"/>
      <c r="B19" s="20" t="s">
        <v>27</v>
      </c>
      <c r="C19" s="13">
        <v>1969.2</v>
      </c>
      <c r="D19" s="13">
        <v>0</v>
      </c>
      <c r="E19" s="13">
        <v>0</v>
      </c>
      <c r="F19" s="12">
        <f>SUM(C19:C19)</f>
        <v>1969.2</v>
      </c>
      <c r="G19" s="10">
        <f>SUM(E19:E19)</f>
        <v>0</v>
      </c>
      <c r="H19" s="27">
        <f t="shared" si="0"/>
        <v>1969.2</v>
      </c>
    </row>
    <row r="20" spans="1:9" ht="12.95" customHeight="1" x14ac:dyDescent="0.2">
      <c r="A20" s="18"/>
      <c r="B20" s="1" t="s">
        <v>28</v>
      </c>
      <c r="C20" s="13">
        <v>0</v>
      </c>
      <c r="D20" s="13">
        <v>0</v>
      </c>
      <c r="E20" s="13">
        <v>300</v>
      </c>
      <c r="F20" s="12">
        <f>SUM(C20:C20)</f>
        <v>0</v>
      </c>
      <c r="G20" s="10">
        <f>SUM(E20:E20)</f>
        <v>300</v>
      </c>
      <c r="H20" s="27">
        <f t="shared" si="0"/>
        <v>300</v>
      </c>
    </row>
    <row r="21" spans="1:9" s="30" customFormat="1" ht="12.95" customHeight="1" x14ac:dyDescent="0.2">
      <c r="A21" s="18" t="s">
        <v>38</v>
      </c>
      <c r="B21" s="9" t="s">
        <v>4</v>
      </c>
      <c r="C21" s="15"/>
      <c r="D21" s="15"/>
      <c r="E21" s="15"/>
      <c r="F21" s="6"/>
      <c r="G21" s="6"/>
      <c r="H21" s="6"/>
    </row>
    <row r="22" spans="1:9" ht="12.95" customHeight="1" x14ac:dyDescent="0.2">
      <c r="A22" s="18"/>
      <c r="B22" s="25" t="s">
        <v>29</v>
      </c>
      <c r="C22" s="13">
        <v>0</v>
      </c>
      <c r="D22" s="13">
        <v>0</v>
      </c>
      <c r="E22" s="13">
        <v>2300</v>
      </c>
      <c r="F22" s="12">
        <f t="shared" ref="F22:F32" si="1">SUM(C22:C22)</f>
        <v>0</v>
      </c>
      <c r="G22" s="10">
        <f t="shared" ref="G22:G32" si="2">SUM(E22:E22)</f>
        <v>2300</v>
      </c>
      <c r="H22" s="27">
        <f t="shared" si="0"/>
        <v>2300</v>
      </c>
    </row>
    <row r="23" spans="1:9" ht="12.95" customHeight="1" x14ac:dyDescent="0.2">
      <c r="A23" s="18"/>
      <c r="B23" s="25" t="s">
        <v>30</v>
      </c>
      <c r="C23" s="13">
        <v>0</v>
      </c>
      <c r="D23" s="13">
        <v>0</v>
      </c>
      <c r="E23" s="13">
        <v>2000</v>
      </c>
      <c r="F23" s="12">
        <f t="shared" si="1"/>
        <v>0</v>
      </c>
      <c r="G23" s="10">
        <f t="shared" si="2"/>
        <v>2000</v>
      </c>
      <c r="H23" s="27">
        <f t="shared" si="0"/>
        <v>2000</v>
      </c>
    </row>
    <row r="24" spans="1:9" ht="12.95" customHeight="1" x14ac:dyDescent="0.2">
      <c r="A24" s="18"/>
      <c r="B24" s="8" t="s">
        <v>31</v>
      </c>
      <c r="C24" s="13">
        <v>0</v>
      </c>
      <c r="D24" s="13">
        <v>500</v>
      </c>
      <c r="E24" s="13">
        <v>0</v>
      </c>
      <c r="F24" s="12">
        <f t="shared" si="1"/>
        <v>0</v>
      </c>
      <c r="G24" s="10">
        <f t="shared" si="2"/>
        <v>0</v>
      </c>
      <c r="H24" s="27">
        <f t="shared" si="0"/>
        <v>0</v>
      </c>
    </row>
    <row r="25" spans="1:9" ht="12.95" customHeight="1" x14ac:dyDescent="0.2">
      <c r="A25" s="18"/>
      <c r="B25" s="8" t="s">
        <v>32</v>
      </c>
      <c r="C25" s="13">
        <v>0</v>
      </c>
      <c r="D25" s="13">
        <v>200</v>
      </c>
      <c r="E25" s="13">
        <v>0</v>
      </c>
      <c r="F25" s="12">
        <f t="shared" si="1"/>
        <v>0</v>
      </c>
      <c r="G25" s="10">
        <f t="shared" si="2"/>
        <v>0</v>
      </c>
      <c r="H25" s="27">
        <f t="shared" si="0"/>
        <v>0</v>
      </c>
    </row>
    <row r="26" spans="1:9" ht="12.95" customHeight="1" x14ac:dyDescent="0.2">
      <c r="A26" s="18"/>
      <c r="B26" s="20" t="s">
        <v>33</v>
      </c>
      <c r="C26" s="13">
        <v>0</v>
      </c>
      <c r="D26" s="13">
        <v>200</v>
      </c>
      <c r="E26" s="13">
        <v>0</v>
      </c>
      <c r="F26" s="12">
        <f t="shared" si="1"/>
        <v>0</v>
      </c>
      <c r="G26" s="10">
        <f t="shared" si="2"/>
        <v>0</v>
      </c>
      <c r="H26" s="27">
        <f t="shared" si="0"/>
        <v>0</v>
      </c>
    </row>
    <row r="27" spans="1:9" ht="12.95" customHeight="1" x14ac:dyDescent="0.2">
      <c r="A27" s="18"/>
      <c r="B27" s="20" t="s">
        <v>34</v>
      </c>
      <c r="C27" s="13">
        <v>0</v>
      </c>
      <c r="D27" s="13">
        <v>295</v>
      </c>
      <c r="E27" s="13">
        <v>0</v>
      </c>
      <c r="F27" s="12">
        <f t="shared" si="1"/>
        <v>0</v>
      </c>
      <c r="G27" s="10">
        <f t="shared" si="2"/>
        <v>0</v>
      </c>
      <c r="H27" s="27">
        <f t="shared" si="0"/>
        <v>0</v>
      </c>
    </row>
    <row r="28" spans="1:9" ht="12.95" customHeight="1" x14ac:dyDescent="0.2">
      <c r="A28" s="18"/>
      <c r="B28" s="8" t="s">
        <v>35</v>
      </c>
      <c r="C28" s="13">
        <v>0</v>
      </c>
      <c r="D28" s="13">
        <v>200</v>
      </c>
      <c r="E28" s="13">
        <v>0</v>
      </c>
      <c r="F28" s="12">
        <f t="shared" si="1"/>
        <v>0</v>
      </c>
      <c r="G28" s="10">
        <f t="shared" si="2"/>
        <v>0</v>
      </c>
      <c r="H28" s="27">
        <f t="shared" si="0"/>
        <v>0</v>
      </c>
    </row>
    <row r="29" spans="1:9" ht="12.95" customHeight="1" x14ac:dyDescent="0.2">
      <c r="A29" s="18"/>
      <c r="B29" s="1" t="s">
        <v>36</v>
      </c>
      <c r="C29" s="13">
        <v>0</v>
      </c>
      <c r="D29" s="13">
        <v>300</v>
      </c>
      <c r="E29" s="13">
        <v>0</v>
      </c>
      <c r="F29" s="12">
        <f t="shared" si="1"/>
        <v>0</v>
      </c>
      <c r="G29" s="10">
        <f t="shared" si="2"/>
        <v>0</v>
      </c>
      <c r="H29" s="27">
        <f t="shared" si="0"/>
        <v>0</v>
      </c>
    </row>
    <row r="30" spans="1:9" ht="12.95" customHeight="1" x14ac:dyDescent="0.2">
      <c r="A30" s="21"/>
      <c r="B30" s="28" t="s">
        <v>39</v>
      </c>
      <c r="C30" s="22">
        <v>0</v>
      </c>
      <c r="D30" s="22">
        <v>300</v>
      </c>
      <c r="E30" s="22">
        <v>0</v>
      </c>
      <c r="F30" s="12">
        <f t="shared" si="1"/>
        <v>0</v>
      </c>
      <c r="G30" s="10">
        <f t="shared" si="2"/>
        <v>0</v>
      </c>
      <c r="H30" s="27">
        <f t="shared" si="0"/>
        <v>0</v>
      </c>
    </row>
    <row r="31" spans="1:9" ht="12.95" customHeight="1" thickBot="1" x14ac:dyDescent="0.25">
      <c r="A31" s="29"/>
      <c r="B31" s="28" t="s">
        <v>37</v>
      </c>
      <c r="C31" s="27">
        <v>0</v>
      </c>
      <c r="D31" s="13">
        <v>0</v>
      </c>
      <c r="E31" s="22">
        <v>7000</v>
      </c>
      <c r="F31" s="12">
        <f t="shared" si="1"/>
        <v>0</v>
      </c>
      <c r="G31" s="10">
        <f t="shared" si="2"/>
        <v>7000</v>
      </c>
      <c r="H31" s="27">
        <f t="shared" si="0"/>
        <v>7000</v>
      </c>
    </row>
    <row r="32" spans="1:9" ht="13.5" thickBot="1" x14ac:dyDescent="0.25">
      <c r="A32" s="23"/>
      <c r="B32" s="35" t="s">
        <v>15</v>
      </c>
      <c r="C32" s="33">
        <f>SUM(C5:C31)</f>
        <v>38509.199999999997</v>
      </c>
      <c r="D32" s="47">
        <f>SUM(D5:D31)</f>
        <v>1995</v>
      </c>
      <c r="E32" s="38">
        <f>SUM(E5:E31)</f>
        <v>73698</v>
      </c>
      <c r="F32" s="37">
        <f t="shared" si="1"/>
        <v>38509.199999999997</v>
      </c>
      <c r="G32" s="39">
        <f t="shared" si="2"/>
        <v>73698</v>
      </c>
      <c r="H32" s="38">
        <f>SUM(F32:G32)</f>
        <v>112207.2</v>
      </c>
      <c r="I32" s="31"/>
    </row>
    <row r="33" spans="1:8" ht="12.95" customHeight="1" x14ac:dyDescent="0.2">
      <c r="A33"/>
      <c r="C33"/>
      <c r="D33"/>
      <c r="E33" s="32"/>
      <c r="F33" s="32"/>
      <c r="G33" s="32"/>
      <c r="H33"/>
    </row>
    <row r="34" spans="1:8" ht="12.95" customHeight="1" x14ac:dyDescent="0.2">
      <c r="A34"/>
      <c r="C34"/>
      <c r="D34"/>
      <c r="E34"/>
      <c r="F34"/>
      <c r="G34"/>
    </row>
    <row r="35" spans="1:8" ht="12.95" customHeight="1" x14ac:dyDescent="0.2"/>
    <row r="36" spans="1:8" s="7" customFormat="1" ht="15" customHeight="1" x14ac:dyDescent="0.25">
      <c r="A36" s="2"/>
      <c r="B36"/>
      <c r="C36" s="3"/>
      <c r="D36" s="3"/>
      <c r="E36" s="3"/>
      <c r="F36" s="3"/>
      <c r="G36" s="3"/>
      <c r="H36" s="3"/>
    </row>
    <row r="37" spans="1:8" ht="12.95" customHeight="1" x14ac:dyDescent="0.2"/>
  </sheetData>
  <mergeCells count="1">
    <mergeCell ref="A2:H2"/>
  </mergeCells>
  <phoneticPr fontId="1" type="noConversion"/>
  <pageMargins left="0.78740157480314965" right="0.59055118110236227" top="0.98425196850393704" bottom="0.98425196850393704" header="0.51181102362204722" footer="0.51181102362204722"/>
  <pageSetup paperSize="9" scale="79" orientation="landscape" r:id="rId1"/>
  <headerFooter alignWithMargins="0"/>
  <rowBreaks count="1" manualBreakCount="1">
    <brk id="20" max="16383" man="1"/>
  </rowBreaks>
  <ignoredErrors>
    <ignoredError sqref="F24 F27 F2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>MZOŠ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2025-10-16T07:42:23Z</cp:lastPrinted>
  <dcterms:created xsi:type="dcterms:W3CDTF">2013-10-14T12:41:47Z</dcterms:created>
  <dcterms:modified xsi:type="dcterms:W3CDTF">2026-03-10T12:49:42Z</dcterms:modified>
</cp:coreProperties>
</file>